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575"/>
  </bookViews>
  <sheets>
    <sheet name="Sheet1 " sheetId="5" r:id="rId1"/>
  </sheets>
  <definedNames>
    <definedName name="_xlnm._FilterDatabase" localSheetId="0" hidden="1">'Sheet1 '!$A$1:$L$52</definedName>
    <definedName name="_xlnm.Print_Titles" localSheetId="0">'Sheet1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5"/>
  <c r="I47"/>
  <c r="I46"/>
  <c r="I45"/>
  <c r="I44"/>
  <c r="I43"/>
  <c r="I42"/>
  <c r="I40"/>
  <c r="I39"/>
  <c r="I38"/>
  <c r="I37"/>
  <c r="I36"/>
  <c r="I35"/>
  <c r="I34"/>
  <c r="I33"/>
  <c r="I32"/>
  <c r="I3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comments1.xml><?xml version="1.0" encoding="utf-8"?>
<comments xmlns="http://schemas.openxmlformats.org/spreadsheetml/2006/main">
  <authors>
    <author>Administrator</author>
  </authors>
  <commentLis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140481197610222827</t>
        </r>
      </text>
    </comment>
    <comment ref="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140426197902070023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沁县人社局认定</t>
        </r>
      </text>
    </comment>
  </commentList>
</comments>
</file>

<file path=xl/sharedStrings.xml><?xml version="1.0" encoding="utf-8"?>
<sst xmlns="http://schemas.openxmlformats.org/spreadsheetml/2006/main" count="171" uniqueCount="74">
  <si>
    <r>
      <rPr>
        <b/>
        <sz val="18"/>
        <color theme="1"/>
        <rFont val="宋体"/>
        <charset val="134"/>
      </rPr>
      <t xml:space="preserve">潞城区拟发放 </t>
    </r>
    <r>
      <rPr>
        <b/>
        <sz val="18"/>
        <color theme="1"/>
        <rFont val="Calibri"/>
        <family val="2"/>
      </rPr>
      <t xml:space="preserve">2025 </t>
    </r>
    <r>
      <rPr>
        <b/>
        <sz val="18"/>
        <color theme="1"/>
        <rFont val="宋体"/>
        <charset val="134"/>
      </rPr>
      <t>年灵活就业人员社保补贴基本情况表</t>
    </r>
  </si>
  <si>
    <t>序号</t>
  </si>
  <si>
    <t>姓名</t>
  </si>
  <si>
    <t>性别</t>
  </si>
  <si>
    <t>人员类别</t>
  </si>
  <si>
    <t>社保缴费金额（元）</t>
  </si>
  <si>
    <t>社保补贴金额（元）</t>
  </si>
  <si>
    <t>补贴月数</t>
  </si>
  <si>
    <t>实现灵活
就业时间</t>
  </si>
  <si>
    <t>首次享受
补贴时间</t>
  </si>
  <si>
    <t>养老</t>
  </si>
  <si>
    <t>医疗</t>
  </si>
  <si>
    <t>合计</t>
  </si>
  <si>
    <t>郑海国</t>
  </si>
  <si>
    <t>男</t>
  </si>
  <si>
    <t>4050人员</t>
  </si>
  <si>
    <t>牛丽艳</t>
  </si>
  <si>
    <t>女</t>
  </si>
  <si>
    <t>李红飞</t>
  </si>
  <si>
    <t>崔贵宏</t>
  </si>
  <si>
    <t>2022.10</t>
  </si>
  <si>
    <t>杨铁斗</t>
  </si>
  <si>
    <t>孙志宁</t>
  </si>
  <si>
    <t>李辰晖</t>
  </si>
  <si>
    <t>李茂华</t>
  </si>
  <si>
    <t>薛晋军</t>
  </si>
  <si>
    <t>冯淑誉</t>
  </si>
  <si>
    <t>赵维丽</t>
  </si>
  <si>
    <t>程彩云</t>
  </si>
  <si>
    <t>岳永玲</t>
  </si>
  <si>
    <t>养老7个月/医疗6个月</t>
  </si>
  <si>
    <t>张文平</t>
  </si>
  <si>
    <t>2023.10</t>
  </si>
  <si>
    <t>刘海波</t>
  </si>
  <si>
    <t>李雪婷</t>
  </si>
  <si>
    <t>李红叶</t>
  </si>
  <si>
    <t>大龄失业人员</t>
  </si>
  <si>
    <t>李霞</t>
  </si>
  <si>
    <t>王红星</t>
  </si>
  <si>
    <t>井红</t>
  </si>
  <si>
    <t>常潞艳</t>
  </si>
  <si>
    <t>宋振芳</t>
  </si>
  <si>
    <t>李晋波</t>
  </si>
  <si>
    <t>杨彩虹</t>
  </si>
  <si>
    <t>丁红</t>
  </si>
  <si>
    <t>刘潞东</t>
  </si>
  <si>
    <t>郭林平</t>
  </si>
  <si>
    <t>剧锦全</t>
  </si>
  <si>
    <t>崔广华</t>
  </si>
  <si>
    <t>张敏</t>
  </si>
  <si>
    <t>杨宏斌</t>
  </si>
  <si>
    <t>2024.10</t>
  </si>
  <si>
    <t>彭丽莉</t>
  </si>
  <si>
    <t>王春云</t>
  </si>
  <si>
    <t>刘玉君</t>
  </si>
  <si>
    <t>刘玉华</t>
  </si>
  <si>
    <t>申秀忠</t>
  </si>
  <si>
    <t>刘丽清</t>
  </si>
  <si>
    <t>白海岸</t>
  </si>
  <si>
    <t>高林旺</t>
  </si>
  <si>
    <t>王海瑜</t>
  </si>
  <si>
    <t>秦里平</t>
  </si>
  <si>
    <t>朱树斌</t>
  </si>
  <si>
    <t>李建华</t>
  </si>
  <si>
    <t>2024.12</t>
  </si>
  <si>
    <t>赵玉柱</t>
  </si>
  <si>
    <t>刘跃武</t>
  </si>
  <si>
    <t>2025.01</t>
  </si>
  <si>
    <t>刘源远</t>
  </si>
  <si>
    <t>就业困难退役军人</t>
  </si>
  <si>
    <t>2025.04</t>
  </si>
  <si>
    <t>李春燕</t>
  </si>
  <si>
    <t>2025.05</t>
  </si>
  <si>
    <t>合计：</t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</si>
</sst>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Calibri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2"/>
  <sheetViews>
    <sheetView tabSelected="1" workbookViewId="0">
      <pane ySplit="3" topLeftCell="A25" activePane="bottomLeft" state="frozen"/>
      <selection pane="bottomLeft" activeCell="U62" sqref="U62"/>
    </sheetView>
  </sheetViews>
  <sheetFormatPr defaultColWidth="9" defaultRowHeight="13.5"/>
  <cols>
    <col min="1" max="1" width="6.125" style="2" customWidth="1"/>
    <col min="2" max="2" width="11.5" style="2" customWidth="1"/>
    <col min="3" max="3" width="5.25" style="2" customWidth="1"/>
    <col min="4" max="4" width="11.875" style="2" customWidth="1"/>
    <col min="5" max="5" width="12.125" style="2" customWidth="1"/>
    <col min="6" max="6" width="11.75" style="2" customWidth="1"/>
    <col min="7" max="7" width="11.25" style="2" customWidth="1"/>
    <col min="8" max="8" width="11.25" style="3" customWidth="1"/>
    <col min="9" max="9" width="12.625" style="10"/>
    <col min="10" max="10" width="11.75" style="2" customWidth="1"/>
    <col min="11" max="11" width="12.25" style="2" customWidth="1"/>
    <col min="12" max="12" width="10.5" style="14" customWidth="1"/>
    <col min="13" max="16384" width="9" style="1"/>
  </cols>
  <sheetData>
    <row r="1" spans="1:12" ht="39" customHeight="1">
      <c r="A1" s="15" t="s">
        <v>0</v>
      </c>
      <c r="B1" s="15"/>
      <c r="C1" s="15"/>
      <c r="D1" s="15"/>
      <c r="E1" s="15"/>
      <c r="F1" s="15"/>
      <c r="G1" s="15"/>
      <c r="H1" s="16"/>
      <c r="I1" s="17"/>
      <c r="J1" s="15"/>
      <c r="K1" s="15"/>
      <c r="L1" s="18"/>
    </row>
    <row r="2" spans="1:12" ht="18.75">
      <c r="A2" s="24" t="s">
        <v>1</v>
      </c>
      <c r="B2" s="24" t="s">
        <v>2</v>
      </c>
      <c r="C2" s="24" t="s">
        <v>3</v>
      </c>
      <c r="D2" s="24" t="s">
        <v>4</v>
      </c>
      <c r="E2" s="19" t="s">
        <v>5</v>
      </c>
      <c r="F2" s="19"/>
      <c r="G2" s="19" t="s">
        <v>6</v>
      </c>
      <c r="H2" s="20"/>
      <c r="I2" s="21"/>
      <c r="J2" s="19" t="s">
        <v>7</v>
      </c>
      <c r="K2" s="25" t="s">
        <v>8</v>
      </c>
      <c r="L2" s="26" t="s">
        <v>9</v>
      </c>
    </row>
    <row r="3" spans="1:12">
      <c r="A3" s="24"/>
      <c r="B3" s="24"/>
      <c r="C3" s="24"/>
      <c r="D3" s="24"/>
      <c r="E3" s="2" t="s">
        <v>10</v>
      </c>
      <c r="F3" s="2" t="s">
        <v>11</v>
      </c>
      <c r="G3" s="2" t="s">
        <v>10</v>
      </c>
      <c r="H3" s="3" t="s">
        <v>11</v>
      </c>
      <c r="I3" s="10" t="s">
        <v>12</v>
      </c>
      <c r="J3" s="19"/>
      <c r="K3" s="25"/>
      <c r="L3" s="26"/>
    </row>
    <row r="4" spans="1:12">
      <c r="A4" s="2">
        <v>1</v>
      </c>
      <c r="B4" s="4" t="s">
        <v>13</v>
      </c>
      <c r="C4" s="2" t="s">
        <v>14</v>
      </c>
      <c r="D4" s="2" t="s">
        <v>15</v>
      </c>
      <c r="E4" s="2">
        <v>10075.200000000001</v>
      </c>
      <c r="F4" s="2">
        <v>4138.8599999999997</v>
      </c>
      <c r="G4" s="5">
        <v>4477.87</v>
      </c>
      <c r="H4" s="6">
        <v>1830.09</v>
      </c>
      <c r="I4" s="10">
        <v>6307.96</v>
      </c>
      <c r="J4" s="2">
        <v>8</v>
      </c>
      <c r="K4" s="11">
        <v>44824</v>
      </c>
      <c r="L4" s="12">
        <v>2022.09</v>
      </c>
    </row>
    <row r="5" spans="1:12">
      <c r="A5" s="2">
        <v>2</v>
      </c>
      <c r="B5" s="7" t="s">
        <v>16</v>
      </c>
      <c r="C5" s="2" t="s">
        <v>17</v>
      </c>
      <c r="D5" s="2" t="s">
        <v>15</v>
      </c>
      <c r="E5" s="2">
        <v>7556.4</v>
      </c>
      <c r="F5" s="2">
        <v>3093.57</v>
      </c>
      <c r="G5" s="5">
        <v>4477.87</v>
      </c>
      <c r="H5" s="6">
        <v>1830.09</v>
      </c>
      <c r="I5" s="10">
        <v>6307.96</v>
      </c>
      <c r="J5" s="2">
        <v>8</v>
      </c>
      <c r="K5" s="11">
        <v>44824</v>
      </c>
      <c r="L5" s="12">
        <v>2022.09</v>
      </c>
    </row>
    <row r="6" spans="1:12">
      <c r="A6" s="2">
        <v>3</v>
      </c>
      <c r="B6" s="7" t="s">
        <v>18</v>
      </c>
      <c r="C6" s="2" t="s">
        <v>17</v>
      </c>
      <c r="D6" s="2" t="s">
        <v>15</v>
      </c>
      <c r="E6" s="2">
        <v>10075.200000000001</v>
      </c>
      <c r="F6" s="2">
        <v>4138.8599999999997</v>
      </c>
      <c r="G6" s="5">
        <v>4477.87</v>
      </c>
      <c r="H6" s="6">
        <v>1830.09</v>
      </c>
      <c r="I6" s="10">
        <v>6307.96</v>
      </c>
      <c r="J6" s="2">
        <v>8</v>
      </c>
      <c r="K6" s="11">
        <v>44824</v>
      </c>
      <c r="L6" s="12">
        <v>2022.09</v>
      </c>
    </row>
    <row r="7" spans="1:12">
      <c r="A7" s="2">
        <v>4</v>
      </c>
      <c r="B7" s="7" t="s">
        <v>19</v>
      </c>
      <c r="C7" s="2" t="s">
        <v>14</v>
      </c>
      <c r="D7" s="2" t="s">
        <v>15</v>
      </c>
      <c r="E7" s="2">
        <v>10075.200000000001</v>
      </c>
      <c r="F7" s="2">
        <v>0</v>
      </c>
      <c r="G7" s="5">
        <v>6716.8</v>
      </c>
      <c r="H7" s="3">
        <v>0</v>
      </c>
      <c r="I7" s="10">
        <f t="shared" ref="I7:I10" si="0">H7+G7</f>
        <v>6716.8</v>
      </c>
      <c r="J7" s="2">
        <v>12</v>
      </c>
      <c r="K7" s="11">
        <v>44845</v>
      </c>
      <c r="L7" s="12" t="s">
        <v>20</v>
      </c>
    </row>
    <row r="8" spans="1:12">
      <c r="A8" s="2">
        <v>5</v>
      </c>
      <c r="B8" s="7" t="s">
        <v>21</v>
      </c>
      <c r="C8" s="2" t="s">
        <v>14</v>
      </c>
      <c r="D8" s="2" t="s">
        <v>15</v>
      </c>
      <c r="E8" s="2">
        <v>10075.200000000001</v>
      </c>
      <c r="F8" s="2">
        <v>4138.8599999999997</v>
      </c>
      <c r="G8" s="5">
        <v>6716.8</v>
      </c>
      <c r="H8" s="6">
        <v>2759.24</v>
      </c>
      <c r="I8" s="10">
        <f t="shared" si="0"/>
        <v>9476.0400000000009</v>
      </c>
      <c r="J8" s="2">
        <v>12</v>
      </c>
      <c r="K8" s="11">
        <v>45190</v>
      </c>
      <c r="L8" s="12">
        <v>2023.09</v>
      </c>
    </row>
    <row r="9" spans="1:12">
      <c r="A9" s="2">
        <v>6</v>
      </c>
      <c r="B9" s="7" t="s">
        <v>22</v>
      </c>
      <c r="C9" s="2" t="s">
        <v>17</v>
      </c>
      <c r="D9" s="2" t="s">
        <v>15</v>
      </c>
      <c r="E9" s="2">
        <v>10075.200000000001</v>
      </c>
      <c r="F9" s="2">
        <v>4138.8599999999997</v>
      </c>
      <c r="G9" s="5">
        <v>6716.8</v>
      </c>
      <c r="H9" s="6">
        <v>2759.24</v>
      </c>
      <c r="I9" s="10">
        <f t="shared" si="0"/>
        <v>9476.0400000000009</v>
      </c>
      <c r="J9" s="2">
        <v>12</v>
      </c>
      <c r="K9" s="11">
        <v>45190</v>
      </c>
      <c r="L9" s="12">
        <v>2023.09</v>
      </c>
    </row>
    <row r="10" spans="1:12">
      <c r="A10" s="2">
        <v>7</v>
      </c>
      <c r="B10" s="7" t="s">
        <v>23</v>
      </c>
      <c r="C10" s="2" t="s">
        <v>17</v>
      </c>
      <c r="D10" s="2" t="s">
        <v>15</v>
      </c>
      <c r="E10" s="2">
        <v>10075.200000000001</v>
      </c>
      <c r="F10" s="2">
        <v>4138.8599999999997</v>
      </c>
      <c r="G10" s="5">
        <v>6716.8</v>
      </c>
      <c r="H10" s="6">
        <v>2759.24</v>
      </c>
      <c r="I10" s="10">
        <f t="shared" si="0"/>
        <v>9476.0400000000009</v>
      </c>
      <c r="J10" s="2">
        <v>12</v>
      </c>
      <c r="K10" s="11">
        <v>45190</v>
      </c>
      <c r="L10" s="12">
        <v>2023.09</v>
      </c>
    </row>
    <row r="11" spans="1:12">
      <c r="A11" s="2">
        <v>8</v>
      </c>
      <c r="B11" s="7" t="s">
        <v>24</v>
      </c>
      <c r="C11" s="2" t="s">
        <v>17</v>
      </c>
      <c r="D11" s="2" t="s">
        <v>15</v>
      </c>
      <c r="E11" s="2">
        <v>10075.200000000001</v>
      </c>
      <c r="F11" s="2">
        <v>4138.8599999999997</v>
      </c>
      <c r="G11" s="5">
        <v>6716.8</v>
      </c>
      <c r="H11" s="6">
        <v>2759.24</v>
      </c>
      <c r="I11" s="10">
        <f t="shared" ref="I11:I17" si="1">H11+G11</f>
        <v>9476.0400000000009</v>
      </c>
      <c r="J11" s="2">
        <v>12</v>
      </c>
      <c r="K11" s="11">
        <v>45191</v>
      </c>
      <c r="L11" s="12">
        <v>2023.09</v>
      </c>
    </row>
    <row r="12" spans="1:12">
      <c r="A12" s="2">
        <v>9</v>
      </c>
      <c r="B12" s="7" t="s">
        <v>25</v>
      </c>
      <c r="C12" s="2" t="s">
        <v>14</v>
      </c>
      <c r="D12" s="2" t="s">
        <v>15</v>
      </c>
      <c r="E12" s="2">
        <v>10075.200000000001</v>
      </c>
      <c r="F12" s="2">
        <v>4138.8599999999997</v>
      </c>
      <c r="G12" s="5">
        <v>6716.8</v>
      </c>
      <c r="H12" s="6">
        <v>2759.24</v>
      </c>
      <c r="I12" s="10">
        <f t="shared" si="1"/>
        <v>9476.0400000000009</v>
      </c>
      <c r="J12" s="2">
        <v>12</v>
      </c>
      <c r="K12" s="11">
        <v>45191</v>
      </c>
      <c r="L12" s="12">
        <v>2023.09</v>
      </c>
    </row>
    <row r="13" spans="1:12">
      <c r="A13" s="2">
        <v>10</v>
      </c>
      <c r="B13" s="7" t="s">
        <v>26</v>
      </c>
      <c r="C13" s="2" t="s">
        <v>17</v>
      </c>
      <c r="D13" s="2" t="s">
        <v>15</v>
      </c>
      <c r="E13" s="2">
        <v>10075.200000000001</v>
      </c>
      <c r="F13" s="2">
        <v>4138.8599999999997</v>
      </c>
      <c r="G13" s="5">
        <v>6716.8</v>
      </c>
      <c r="H13" s="6">
        <v>2759.24</v>
      </c>
      <c r="I13" s="10">
        <f t="shared" si="1"/>
        <v>9476.0400000000009</v>
      </c>
      <c r="J13" s="2">
        <v>12</v>
      </c>
      <c r="K13" s="11">
        <v>45191</v>
      </c>
      <c r="L13" s="12">
        <v>2023.09</v>
      </c>
    </row>
    <row r="14" spans="1:12">
      <c r="A14" s="2">
        <v>11</v>
      </c>
      <c r="B14" s="7" t="s">
        <v>27</v>
      </c>
      <c r="C14" s="2" t="s">
        <v>17</v>
      </c>
      <c r="D14" s="2" t="s">
        <v>15</v>
      </c>
      <c r="E14" s="2">
        <v>10075.200000000001</v>
      </c>
      <c r="F14" s="2">
        <v>4138.8599999999997</v>
      </c>
      <c r="G14" s="5">
        <v>6716.8</v>
      </c>
      <c r="H14" s="6">
        <v>2759.24</v>
      </c>
      <c r="I14" s="10">
        <f t="shared" si="1"/>
        <v>9476.0400000000009</v>
      </c>
      <c r="J14" s="2">
        <v>12</v>
      </c>
      <c r="K14" s="11">
        <v>45191</v>
      </c>
      <c r="L14" s="12">
        <v>2023.09</v>
      </c>
    </row>
    <row r="15" spans="1:12">
      <c r="A15" s="2">
        <v>12</v>
      </c>
      <c r="B15" s="7" t="s">
        <v>28</v>
      </c>
      <c r="C15" s="2" t="s">
        <v>17</v>
      </c>
      <c r="D15" s="2" t="s">
        <v>15</v>
      </c>
      <c r="E15" s="2">
        <v>10075.200000000001</v>
      </c>
      <c r="F15" s="2">
        <v>4138.8599999999997</v>
      </c>
      <c r="G15" s="5">
        <v>6716.8</v>
      </c>
      <c r="H15" s="6">
        <v>2759.24</v>
      </c>
      <c r="I15" s="10">
        <f t="shared" si="1"/>
        <v>9476.0400000000009</v>
      </c>
      <c r="J15" s="2">
        <v>12</v>
      </c>
      <c r="K15" s="11">
        <v>45194</v>
      </c>
      <c r="L15" s="12">
        <v>2023.09</v>
      </c>
    </row>
    <row r="16" spans="1:12">
      <c r="A16" s="2">
        <v>13</v>
      </c>
      <c r="B16" s="7" t="s">
        <v>29</v>
      </c>
      <c r="C16" s="2" t="s">
        <v>17</v>
      </c>
      <c r="D16" s="2" t="s">
        <v>15</v>
      </c>
      <c r="E16" s="2">
        <v>5877.2</v>
      </c>
      <c r="F16" s="2">
        <v>2048.2800000000002</v>
      </c>
      <c r="G16" s="5">
        <v>3918.13</v>
      </c>
      <c r="H16" s="6">
        <v>1365.52</v>
      </c>
      <c r="I16" s="10">
        <f t="shared" si="1"/>
        <v>5283.65</v>
      </c>
      <c r="J16" s="2" t="s">
        <v>30</v>
      </c>
      <c r="K16" s="11">
        <v>45191</v>
      </c>
      <c r="L16" s="12">
        <v>2023.09</v>
      </c>
    </row>
    <row r="17" spans="1:12">
      <c r="A17" s="2">
        <v>14</v>
      </c>
      <c r="B17" s="7" t="s">
        <v>31</v>
      </c>
      <c r="C17" s="2" t="s">
        <v>14</v>
      </c>
      <c r="D17" s="2" t="s">
        <v>15</v>
      </c>
      <c r="E17" s="2">
        <v>10075.200000000001</v>
      </c>
      <c r="F17" s="2">
        <v>4138.8599999999997</v>
      </c>
      <c r="G17" s="5">
        <v>6716.8</v>
      </c>
      <c r="H17" s="6">
        <v>2759.24</v>
      </c>
      <c r="I17" s="10">
        <f t="shared" si="1"/>
        <v>9476.0400000000009</v>
      </c>
      <c r="J17" s="2">
        <v>12</v>
      </c>
      <c r="K17" s="11">
        <v>45223</v>
      </c>
      <c r="L17" s="12" t="s">
        <v>32</v>
      </c>
    </row>
    <row r="18" spans="1:12">
      <c r="A18" s="2">
        <v>15</v>
      </c>
      <c r="B18" s="7" t="s">
        <v>33</v>
      </c>
      <c r="C18" s="2" t="s">
        <v>14</v>
      </c>
      <c r="D18" s="2" t="s">
        <v>15</v>
      </c>
      <c r="E18" s="2">
        <v>10075.200000000001</v>
      </c>
      <c r="F18" s="2">
        <v>4138.8599999999997</v>
      </c>
      <c r="G18" s="5">
        <v>6716.8</v>
      </c>
      <c r="H18" s="6">
        <v>2759.24</v>
      </c>
      <c r="I18" s="10">
        <f t="shared" ref="I18:I29" si="2">H18+G18</f>
        <v>9476.0400000000009</v>
      </c>
      <c r="J18" s="2">
        <v>12</v>
      </c>
      <c r="K18" s="11">
        <v>45206</v>
      </c>
      <c r="L18" s="12" t="s">
        <v>32</v>
      </c>
    </row>
    <row r="19" spans="1:12">
      <c r="A19" s="2">
        <v>16</v>
      </c>
      <c r="B19" s="7" t="s">
        <v>34</v>
      </c>
      <c r="C19" s="2" t="s">
        <v>17</v>
      </c>
      <c r="D19" s="2" t="s">
        <v>15</v>
      </c>
      <c r="E19" s="2">
        <v>10075.200000000001</v>
      </c>
      <c r="F19" s="2">
        <v>4138.8599999999997</v>
      </c>
      <c r="G19" s="5">
        <v>6716.8</v>
      </c>
      <c r="H19" s="6">
        <v>2759.24</v>
      </c>
      <c r="I19" s="10">
        <f t="shared" si="2"/>
        <v>9476.0400000000009</v>
      </c>
      <c r="J19" s="2">
        <v>12</v>
      </c>
      <c r="K19" s="11">
        <v>45223</v>
      </c>
      <c r="L19" s="12" t="s">
        <v>32</v>
      </c>
    </row>
    <row r="20" spans="1:12">
      <c r="A20" s="2">
        <v>17</v>
      </c>
      <c r="B20" s="7" t="s">
        <v>35</v>
      </c>
      <c r="C20" s="2" t="s">
        <v>17</v>
      </c>
      <c r="D20" s="2" t="s">
        <v>36</v>
      </c>
      <c r="E20" s="2">
        <v>10075.200000000001</v>
      </c>
      <c r="F20" s="2">
        <v>4138.8599999999997</v>
      </c>
      <c r="G20" s="5">
        <v>6716.8</v>
      </c>
      <c r="H20" s="6">
        <v>2759.24</v>
      </c>
      <c r="I20" s="10">
        <f t="shared" si="2"/>
        <v>9476.0400000000009</v>
      </c>
      <c r="J20" s="2">
        <v>12</v>
      </c>
      <c r="K20" s="11">
        <v>45526</v>
      </c>
      <c r="L20" s="12">
        <v>2024.09</v>
      </c>
    </row>
    <row r="21" spans="1:12">
      <c r="A21" s="2">
        <v>18</v>
      </c>
      <c r="B21" s="7" t="s">
        <v>37</v>
      </c>
      <c r="C21" s="2" t="s">
        <v>17</v>
      </c>
      <c r="D21" s="2" t="s">
        <v>36</v>
      </c>
      <c r="E21" s="2">
        <v>10075.200000000001</v>
      </c>
      <c r="F21" s="2">
        <v>4138.8599999999997</v>
      </c>
      <c r="G21" s="5">
        <v>6716.8</v>
      </c>
      <c r="H21" s="6">
        <v>2759.24</v>
      </c>
      <c r="I21" s="10">
        <f t="shared" si="2"/>
        <v>9476.0400000000009</v>
      </c>
      <c r="J21" s="2">
        <v>12</v>
      </c>
      <c r="K21" s="11">
        <v>45526</v>
      </c>
      <c r="L21" s="12">
        <v>2024.09</v>
      </c>
    </row>
    <row r="22" spans="1:12">
      <c r="A22" s="2">
        <v>19</v>
      </c>
      <c r="B22" s="7" t="s">
        <v>38</v>
      </c>
      <c r="C22" s="2" t="s">
        <v>14</v>
      </c>
      <c r="D22" s="2" t="s">
        <v>36</v>
      </c>
      <c r="E22" s="2">
        <v>10075.200000000001</v>
      </c>
      <c r="F22" s="2">
        <v>4138.8599999999997</v>
      </c>
      <c r="G22" s="5">
        <v>6716.8</v>
      </c>
      <c r="H22" s="6">
        <v>2759.24</v>
      </c>
      <c r="I22" s="10">
        <f t="shared" si="2"/>
        <v>9476.0400000000009</v>
      </c>
      <c r="J22" s="2">
        <v>12</v>
      </c>
      <c r="K22" s="11">
        <v>45526</v>
      </c>
      <c r="L22" s="12">
        <v>2024.09</v>
      </c>
    </row>
    <row r="23" spans="1:12">
      <c r="A23" s="2">
        <v>20</v>
      </c>
      <c r="B23" s="8" t="s">
        <v>39</v>
      </c>
      <c r="C23" s="2" t="s">
        <v>17</v>
      </c>
      <c r="D23" s="2" t="s">
        <v>36</v>
      </c>
      <c r="E23" s="2">
        <v>10075.200000000001</v>
      </c>
      <c r="F23" s="2">
        <v>0</v>
      </c>
      <c r="G23" s="5">
        <v>6716.8</v>
      </c>
      <c r="H23" s="3">
        <v>0</v>
      </c>
      <c r="I23" s="10">
        <f t="shared" si="2"/>
        <v>6716.8</v>
      </c>
      <c r="J23" s="2">
        <v>12</v>
      </c>
      <c r="K23" s="11">
        <v>45526</v>
      </c>
      <c r="L23" s="12">
        <v>2024.09</v>
      </c>
    </row>
    <row r="24" spans="1:12">
      <c r="A24" s="2">
        <v>21</v>
      </c>
      <c r="B24" s="8" t="s">
        <v>37</v>
      </c>
      <c r="C24" s="2" t="s">
        <v>17</v>
      </c>
      <c r="D24" s="2" t="s">
        <v>36</v>
      </c>
      <c r="E24" s="2">
        <v>10075.200000000001</v>
      </c>
      <c r="F24" s="2">
        <v>4138.8599999999997</v>
      </c>
      <c r="G24" s="5">
        <v>6716.8</v>
      </c>
      <c r="H24" s="6">
        <v>2759.24</v>
      </c>
      <c r="I24" s="10">
        <f t="shared" si="2"/>
        <v>9476.0400000000009</v>
      </c>
      <c r="J24" s="2">
        <v>12</v>
      </c>
      <c r="K24" s="11">
        <v>45526</v>
      </c>
      <c r="L24" s="12">
        <v>2024.09</v>
      </c>
    </row>
    <row r="25" spans="1:12">
      <c r="A25" s="2">
        <v>22</v>
      </c>
      <c r="B25" s="8" t="s">
        <v>40</v>
      </c>
      <c r="C25" s="2" t="s">
        <v>17</v>
      </c>
      <c r="D25" s="2" t="s">
        <v>36</v>
      </c>
      <c r="E25" s="2">
        <v>10075.200000000001</v>
      </c>
      <c r="F25" s="2">
        <v>0</v>
      </c>
      <c r="G25" s="5">
        <v>6716.8</v>
      </c>
      <c r="H25" s="3">
        <v>0</v>
      </c>
      <c r="I25" s="10">
        <f t="shared" si="2"/>
        <v>6716.8</v>
      </c>
      <c r="J25" s="2">
        <v>12</v>
      </c>
      <c r="K25" s="11">
        <v>45526</v>
      </c>
      <c r="L25" s="12">
        <v>2024.09</v>
      </c>
    </row>
    <row r="26" spans="1:12">
      <c r="A26" s="2">
        <v>23</v>
      </c>
      <c r="B26" s="8" t="s">
        <v>41</v>
      </c>
      <c r="C26" s="2" t="s">
        <v>17</v>
      </c>
      <c r="D26" s="2" t="s">
        <v>36</v>
      </c>
      <c r="E26" s="2">
        <v>10075.200000000001</v>
      </c>
      <c r="F26" s="2">
        <v>4138.8599999999997</v>
      </c>
      <c r="G26" s="5">
        <v>6716.8</v>
      </c>
      <c r="H26" s="6">
        <v>2759.24</v>
      </c>
      <c r="I26" s="10">
        <f t="shared" si="2"/>
        <v>9476.0400000000009</v>
      </c>
      <c r="J26" s="2">
        <v>12</v>
      </c>
      <c r="K26" s="11">
        <v>45526</v>
      </c>
      <c r="L26" s="12">
        <v>2024.09</v>
      </c>
    </row>
    <row r="27" spans="1:12">
      <c r="A27" s="2">
        <v>24</v>
      </c>
      <c r="B27" s="7" t="s">
        <v>42</v>
      </c>
      <c r="C27" s="2" t="s">
        <v>14</v>
      </c>
      <c r="D27" s="2" t="s">
        <v>36</v>
      </c>
      <c r="E27" s="2">
        <v>10075.200000000001</v>
      </c>
      <c r="F27" s="2">
        <v>4138.8599999999997</v>
      </c>
      <c r="G27" s="5">
        <v>6716.8</v>
      </c>
      <c r="H27" s="6">
        <v>2759.24</v>
      </c>
      <c r="I27" s="10">
        <f t="shared" si="2"/>
        <v>9476.0400000000009</v>
      </c>
      <c r="J27" s="2">
        <v>12</v>
      </c>
      <c r="K27" s="11">
        <v>45534</v>
      </c>
      <c r="L27" s="12">
        <v>2024.09</v>
      </c>
    </row>
    <row r="28" spans="1:12">
      <c r="A28" s="2">
        <v>25</v>
      </c>
      <c r="B28" s="7" t="s">
        <v>43</v>
      </c>
      <c r="C28" s="2" t="s">
        <v>17</v>
      </c>
      <c r="D28" s="2" t="s">
        <v>36</v>
      </c>
      <c r="E28" s="2">
        <v>10075.200000000001</v>
      </c>
      <c r="F28" s="2">
        <v>4138.8599999999997</v>
      </c>
      <c r="G28" s="5">
        <v>6716.8</v>
      </c>
      <c r="H28" s="6">
        <v>2759.24</v>
      </c>
      <c r="I28" s="10">
        <f t="shared" si="2"/>
        <v>9476.0400000000009</v>
      </c>
      <c r="J28" s="2">
        <v>12</v>
      </c>
      <c r="K28" s="11">
        <v>45526</v>
      </c>
      <c r="L28" s="12">
        <v>2024.09</v>
      </c>
    </row>
    <row r="29" spans="1:12">
      <c r="A29" s="2">
        <v>26</v>
      </c>
      <c r="B29" s="8" t="s">
        <v>44</v>
      </c>
      <c r="C29" s="2" t="s">
        <v>17</v>
      </c>
      <c r="D29" s="2" t="s">
        <v>36</v>
      </c>
      <c r="E29" s="2">
        <v>10075.200000000001</v>
      </c>
      <c r="F29" s="2">
        <v>4138.8599999999997</v>
      </c>
      <c r="G29" s="5">
        <v>6716.8</v>
      </c>
      <c r="H29" s="6">
        <v>2759.24</v>
      </c>
      <c r="I29" s="10">
        <f t="shared" si="2"/>
        <v>9476.0400000000009</v>
      </c>
      <c r="J29" s="2">
        <v>12</v>
      </c>
      <c r="K29" s="11">
        <v>45525</v>
      </c>
      <c r="L29" s="12">
        <v>2024.09</v>
      </c>
    </row>
    <row r="30" spans="1:12">
      <c r="A30" s="2">
        <v>27</v>
      </c>
      <c r="B30" s="8" t="s">
        <v>45</v>
      </c>
      <c r="C30" s="2" t="s">
        <v>14</v>
      </c>
      <c r="D30" s="2" t="s">
        <v>36</v>
      </c>
      <c r="E30" s="2">
        <v>0</v>
      </c>
      <c r="F30" s="2">
        <v>4138.8599999999997</v>
      </c>
      <c r="G30" s="2">
        <v>0</v>
      </c>
      <c r="H30" s="3">
        <v>2759.24</v>
      </c>
      <c r="I30" s="10">
        <v>2759.24</v>
      </c>
      <c r="J30" s="2">
        <v>12</v>
      </c>
      <c r="K30" s="11">
        <v>45526</v>
      </c>
      <c r="L30" s="12">
        <v>2024.09</v>
      </c>
    </row>
    <row r="31" spans="1:12">
      <c r="A31" s="2">
        <v>28</v>
      </c>
      <c r="B31" s="8" t="s">
        <v>46</v>
      </c>
      <c r="C31" s="2" t="s">
        <v>14</v>
      </c>
      <c r="D31" s="2" t="s">
        <v>36</v>
      </c>
      <c r="E31" s="2">
        <v>10075.200000000001</v>
      </c>
      <c r="F31" s="2">
        <v>0</v>
      </c>
      <c r="G31" s="5">
        <v>6716.8</v>
      </c>
      <c r="H31" s="3">
        <v>0</v>
      </c>
      <c r="I31" s="10">
        <f>H31+G31</f>
        <v>6716.8</v>
      </c>
      <c r="J31" s="2">
        <v>12</v>
      </c>
      <c r="K31" s="11">
        <v>45526</v>
      </c>
      <c r="L31" s="12">
        <v>2024.09</v>
      </c>
    </row>
    <row r="32" spans="1:12">
      <c r="A32" s="2">
        <v>29</v>
      </c>
      <c r="B32" s="8" t="s">
        <v>47</v>
      </c>
      <c r="C32" s="2" t="s">
        <v>14</v>
      </c>
      <c r="D32" s="2" t="s">
        <v>36</v>
      </c>
      <c r="E32" s="2">
        <v>10075.200000000001</v>
      </c>
      <c r="F32" s="2">
        <v>4138.8599999999997</v>
      </c>
      <c r="G32" s="5">
        <v>6716.8</v>
      </c>
      <c r="H32" s="6">
        <v>2759.24</v>
      </c>
      <c r="I32" s="10">
        <f>H32+G32</f>
        <v>9476.0400000000009</v>
      </c>
      <c r="J32" s="2">
        <v>12</v>
      </c>
      <c r="K32" s="11">
        <v>45549</v>
      </c>
      <c r="L32" s="12">
        <v>2024.09</v>
      </c>
    </row>
    <row r="33" spans="1:12">
      <c r="A33" s="2">
        <v>30</v>
      </c>
      <c r="B33" s="7" t="s">
        <v>48</v>
      </c>
      <c r="C33" s="2" t="s">
        <v>14</v>
      </c>
      <c r="D33" s="2" t="s">
        <v>36</v>
      </c>
      <c r="E33" s="2">
        <v>10075.200000000001</v>
      </c>
      <c r="F33" s="2">
        <v>4138.8599999999997</v>
      </c>
      <c r="G33" s="5">
        <v>6716.8</v>
      </c>
      <c r="H33" s="6">
        <v>2759.24</v>
      </c>
      <c r="I33" s="10">
        <f t="shared" ref="I33:I40" si="3">H33+G33</f>
        <v>9476.0400000000009</v>
      </c>
      <c r="J33" s="2">
        <v>12</v>
      </c>
      <c r="K33" s="11">
        <v>45549</v>
      </c>
      <c r="L33" s="12">
        <v>2024.09</v>
      </c>
    </row>
    <row r="34" spans="1:12">
      <c r="A34" s="2">
        <v>31</v>
      </c>
      <c r="B34" s="7" t="s">
        <v>49</v>
      </c>
      <c r="C34" s="2" t="s">
        <v>17</v>
      </c>
      <c r="D34" s="2" t="s">
        <v>36</v>
      </c>
      <c r="E34" s="2">
        <v>10075.200000000001</v>
      </c>
      <c r="F34" s="2">
        <v>4138.8599999999997</v>
      </c>
      <c r="G34" s="5">
        <v>6716.8</v>
      </c>
      <c r="H34" s="6">
        <v>2759.24</v>
      </c>
      <c r="I34" s="10">
        <f t="shared" si="3"/>
        <v>9476.0400000000009</v>
      </c>
      <c r="J34" s="2">
        <v>12</v>
      </c>
      <c r="K34" s="11">
        <v>45526</v>
      </c>
      <c r="L34" s="12">
        <v>2024.09</v>
      </c>
    </row>
    <row r="35" spans="1:12">
      <c r="A35" s="2">
        <v>32</v>
      </c>
      <c r="B35" s="7" t="s">
        <v>50</v>
      </c>
      <c r="C35" s="2" t="s">
        <v>14</v>
      </c>
      <c r="D35" s="2" t="s">
        <v>36</v>
      </c>
      <c r="E35" s="2">
        <v>10075.200000000001</v>
      </c>
      <c r="F35" s="2">
        <v>4138.8599999999997</v>
      </c>
      <c r="G35" s="5">
        <v>6716.8</v>
      </c>
      <c r="H35" s="6">
        <v>2759.24</v>
      </c>
      <c r="I35" s="10">
        <f t="shared" si="3"/>
        <v>9476.0400000000009</v>
      </c>
      <c r="J35" s="2">
        <v>12</v>
      </c>
      <c r="K35" s="11">
        <v>45553</v>
      </c>
      <c r="L35" s="12" t="s">
        <v>51</v>
      </c>
    </row>
    <row r="36" spans="1:12">
      <c r="A36" s="2">
        <v>33</v>
      </c>
      <c r="B36" s="8" t="s">
        <v>52</v>
      </c>
      <c r="C36" s="2" t="s">
        <v>17</v>
      </c>
      <c r="D36" s="2" t="s">
        <v>36</v>
      </c>
      <c r="E36" s="2">
        <v>10075.200000000001</v>
      </c>
      <c r="F36" s="2">
        <v>4138.8599999999997</v>
      </c>
      <c r="G36" s="5">
        <v>6716.8</v>
      </c>
      <c r="H36" s="6">
        <v>2759.24</v>
      </c>
      <c r="I36" s="10">
        <f t="shared" si="3"/>
        <v>9476.0400000000009</v>
      </c>
      <c r="J36" s="2">
        <v>12</v>
      </c>
      <c r="K36" s="11">
        <v>45526</v>
      </c>
      <c r="L36" s="12">
        <v>2024.09</v>
      </c>
    </row>
    <row r="37" spans="1:12">
      <c r="A37" s="2">
        <v>34</v>
      </c>
      <c r="B37" s="7" t="s">
        <v>53</v>
      </c>
      <c r="C37" s="2" t="s">
        <v>17</v>
      </c>
      <c r="D37" s="2" t="s">
        <v>36</v>
      </c>
      <c r="E37" s="2">
        <v>10075.200000000001</v>
      </c>
      <c r="F37" s="2">
        <v>0</v>
      </c>
      <c r="G37" s="5">
        <v>6716.8</v>
      </c>
      <c r="H37" s="3">
        <v>0</v>
      </c>
      <c r="I37" s="10">
        <f t="shared" si="3"/>
        <v>6716.8</v>
      </c>
      <c r="J37" s="2">
        <v>12</v>
      </c>
      <c r="K37" s="11">
        <v>45549</v>
      </c>
      <c r="L37" s="12">
        <v>2024.09</v>
      </c>
    </row>
    <row r="38" spans="1:12">
      <c r="A38" s="2">
        <v>35</v>
      </c>
      <c r="B38" s="7" t="s">
        <v>54</v>
      </c>
      <c r="C38" s="2" t="s">
        <v>14</v>
      </c>
      <c r="D38" s="2" t="s">
        <v>36</v>
      </c>
      <c r="E38" s="2">
        <v>10075.200000000001</v>
      </c>
      <c r="F38" s="2">
        <v>4138.8599999999997</v>
      </c>
      <c r="G38" s="5">
        <v>6716.8</v>
      </c>
      <c r="H38" s="6">
        <v>2759.24</v>
      </c>
      <c r="I38" s="10">
        <f t="shared" si="3"/>
        <v>9476.0400000000009</v>
      </c>
      <c r="J38" s="2">
        <v>12</v>
      </c>
      <c r="K38" s="11">
        <v>45549</v>
      </c>
      <c r="L38" s="12">
        <v>2024.09</v>
      </c>
    </row>
    <row r="39" spans="1:12">
      <c r="A39" s="2">
        <v>36</v>
      </c>
      <c r="B39" s="8" t="s">
        <v>55</v>
      </c>
      <c r="C39" s="2" t="s">
        <v>14</v>
      </c>
      <c r="D39" s="2" t="s">
        <v>36</v>
      </c>
      <c r="E39" s="2">
        <v>10075.200000000001</v>
      </c>
      <c r="F39" s="2">
        <v>4138.8599999999997</v>
      </c>
      <c r="G39" s="5">
        <v>6716.8</v>
      </c>
      <c r="H39" s="6">
        <v>2759.24</v>
      </c>
      <c r="I39" s="10">
        <f t="shared" si="3"/>
        <v>9476.0400000000009</v>
      </c>
      <c r="J39" s="2">
        <v>12</v>
      </c>
      <c r="K39" s="11">
        <v>45549</v>
      </c>
      <c r="L39" s="12">
        <v>2024.09</v>
      </c>
    </row>
    <row r="40" spans="1:12">
      <c r="A40" s="2">
        <v>37</v>
      </c>
      <c r="B40" s="8" t="s">
        <v>56</v>
      </c>
      <c r="C40" s="2" t="s">
        <v>14</v>
      </c>
      <c r="D40" s="2" t="s">
        <v>36</v>
      </c>
      <c r="E40" s="2">
        <v>10075.200000000001</v>
      </c>
      <c r="F40" s="2">
        <v>0</v>
      </c>
      <c r="G40" s="5">
        <v>6716.8</v>
      </c>
      <c r="H40" s="3">
        <v>0</v>
      </c>
      <c r="I40" s="10">
        <f t="shared" si="3"/>
        <v>6716.8</v>
      </c>
      <c r="J40" s="2">
        <v>12</v>
      </c>
      <c r="K40" s="11">
        <v>45548</v>
      </c>
      <c r="L40" s="12">
        <v>2024.09</v>
      </c>
    </row>
    <row r="41" spans="1:12">
      <c r="A41" s="2">
        <v>38</v>
      </c>
      <c r="B41" s="7" t="s">
        <v>57</v>
      </c>
      <c r="C41" s="2" t="s">
        <v>17</v>
      </c>
      <c r="D41" s="2" t="s">
        <v>36</v>
      </c>
      <c r="E41" s="2">
        <v>8396</v>
      </c>
      <c r="F41" s="2">
        <v>3442</v>
      </c>
      <c r="G41" s="2">
        <v>5597.33</v>
      </c>
      <c r="H41" s="3">
        <v>2294.67</v>
      </c>
      <c r="I41" s="10">
        <v>7892</v>
      </c>
      <c r="J41" s="2">
        <v>10</v>
      </c>
      <c r="K41" s="11">
        <v>45549</v>
      </c>
      <c r="L41" s="12">
        <v>2024.09</v>
      </c>
    </row>
    <row r="42" spans="1:12">
      <c r="A42" s="2">
        <v>39</v>
      </c>
      <c r="B42" s="7" t="s">
        <v>58</v>
      </c>
      <c r="C42" s="2" t="s">
        <v>14</v>
      </c>
      <c r="D42" s="2" t="s">
        <v>36</v>
      </c>
      <c r="E42" s="2">
        <v>10075.200000000001</v>
      </c>
      <c r="F42" s="2">
        <v>0</v>
      </c>
      <c r="G42" s="5">
        <v>6716.8</v>
      </c>
      <c r="H42" s="3">
        <v>0</v>
      </c>
      <c r="I42" s="10">
        <f t="shared" ref="I42:I48" si="4">H42+G42</f>
        <v>6716.8</v>
      </c>
      <c r="J42" s="2">
        <v>12</v>
      </c>
      <c r="K42" s="11">
        <v>45526</v>
      </c>
      <c r="L42" s="12">
        <v>2024.09</v>
      </c>
    </row>
    <row r="43" spans="1:12">
      <c r="A43" s="2">
        <v>40</v>
      </c>
      <c r="B43" s="7" t="s">
        <v>59</v>
      </c>
      <c r="C43" s="2" t="s">
        <v>14</v>
      </c>
      <c r="D43" s="2" t="s">
        <v>36</v>
      </c>
      <c r="E43" s="2">
        <v>10075.200000000001</v>
      </c>
      <c r="F43" s="2">
        <v>0</v>
      </c>
      <c r="G43" s="5">
        <v>6716.8</v>
      </c>
      <c r="H43" s="3">
        <v>0</v>
      </c>
      <c r="I43" s="10">
        <f t="shared" si="4"/>
        <v>6716.8</v>
      </c>
      <c r="J43" s="2">
        <v>12</v>
      </c>
      <c r="K43" s="11">
        <v>45549</v>
      </c>
      <c r="L43" s="12">
        <v>2024.09</v>
      </c>
    </row>
    <row r="44" spans="1:12">
      <c r="A44" s="2">
        <v>41</v>
      </c>
      <c r="B44" s="7" t="s">
        <v>60</v>
      </c>
      <c r="C44" s="2" t="s">
        <v>14</v>
      </c>
      <c r="D44" s="2" t="s">
        <v>36</v>
      </c>
      <c r="E44" s="2">
        <v>10075.200000000001</v>
      </c>
      <c r="F44" s="2">
        <v>4138.8599999999997</v>
      </c>
      <c r="G44" s="5">
        <v>6716.8</v>
      </c>
      <c r="H44" s="6">
        <v>2759.24</v>
      </c>
      <c r="I44" s="10">
        <f t="shared" si="4"/>
        <v>9476.0400000000009</v>
      </c>
      <c r="J44" s="2">
        <v>12</v>
      </c>
      <c r="K44" s="11">
        <v>45526</v>
      </c>
      <c r="L44" s="12">
        <v>2024.09</v>
      </c>
    </row>
    <row r="45" spans="1:12">
      <c r="A45" s="2">
        <v>42</v>
      </c>
      <c r="B45" s="7" t="s">
        <v>61</v>
      </c>
      <c r="C45" s="2" t="s">
        <v>14</v>
      </c>
      <c r="D45" s="2" t="s">
        <v>36</v>
      </c>
      <c r="E45" s="2">
        <v>10075.200000000001</v>
      </c>
      <c r="F45" s="2">
        <v>4138.8599999999997</v>
      </c>
      <c r="G45" s="5">
        <v>6716.8</v>
      </c>
      <c r="H45" s="6">
        <v>2759.24</v>
      </c>
      <c r="I45" s="10">
        <f t="shared" si="4"/>
        <v>9476.0400000000009</v>
      </c>
      <c r="J45" s="2">
        <v>12</v>
      </c>
      <c r="K45" s="11">
        <v>45526</v>
      </c>
      <c r="L45" s="12">
        <v>2024.09</v>
      </c>
    </row>
    <row r="46" spans="1:12">
      <c r="A46" s="2">
        <v>43</v>
      </c>
      <c r="B46" s="7" t="s">
        <v>62</v>
      </c>
      <c r="C46" s="2" t="s">
        <v>14</v>
      </c>
      <c r="D46" s="2" t="s">
        <v>36</v>
      </c>
      <c r="E46" s="2">
        <v>10075.200000000001</v>
      </c>
      <c r="F46" s="2">
        <v>0</v>
      </c>
      <c r="G46" s="5">
        <v>6716.8</v>
      </c>
      <c r="H46" s="3">
        <v>0</v>
      </c>
      <c r="I46" s="10">
        <f t="shared" si="4"/>
        <v>6716.8</v>
      </c>
      <c r="J46" s="2">
        <v>12</v>
      </c>
      <c r="K46" s="11">
        <v>45526</v>
      </c>
      <c r="L46" s="12">
        <v>2024.09</v>
      </c>
    </row>
    <row r="47" spans="1:12">
      <c r="A47" s="2">
        <v>44</v>
      </c>
      <c r="B47" s="2" t="s">
        <v>63</v>
      </c>
      <c r="C47" s="2" t="s">
        <v>17</v>
      </c>
      <c r="D47" s="2" t="s">
        <v>36</v>
      </c>
      <c r="E47" s="2">
        <v>10075.200000000001</v>
      </c>
      <c r="F47" s="2">
        <v>0</v>
      </c>
      <c r="G47" s="5">
        <v>6716.8</v>
      </c>
      <c r="H47" s="3">
        <v>0</v>
      </c>
      <c r="I47" s="10">
        <f t="shared" si="4"/>
        <v>6716.8</v>
      </c>
      <c r="J47" s="2">
        <v>12</v>
      </c>
      <c r="K47" s="13">
        <v>45625</v>
      </c>
      <c r="L47" s="14" t="s">
        <v>64</v>
      </c>
    </row>
    <row r="48" spans="1:12">
      <c r="A48" s="2">
        <v>45</v>
      </c>
      <c r="B48" s="2" t="s">
        <v>65</v>
      </c>
      <c r="C48" s="2" t="s">
        <v>14</v>
      </c>
      <c r="D48" s="2" t="s">
        <v>36</v>
      </c>
      <c r="E48" s="2">
        <v>10075.200000000001</v>
      </c>
      <c r="F48" s="2">
        <v>0</v>
      </c>
      <c r="G48" s="5">
        <v>6716.8</v>
      </c>
      <c r="H48" s="3">
        <v>0</v>
      </c>
      <c r="I48" s="10">
        <f t="shared" si="4"/>
        <v>6716.8</v>
      </c>
      <c r="J48" s="2">
        <v>12</v>
      </c>
      <c r="K48" s="13">
        <v>45625</v>
      </c>
      <c r="L48" s="14" t="s">
        <v>64</v>
      </c>
    </row>
    <row r="49" spans="1:12">
      <c r="A49" s="2">
        <v>46</v>
      </c>
      <c r="B49" s="9" t="s">
        <v>66</v>
      </c>
      <c r="C49" s="2" t="s">
        <v>14</v>
      </c>
      <c r="D49" s="2" t="s">
        <v>36</v>
      </c>
      <c r="E49" s="2">
        <v>9235.6</v>
      </c>
      <c r="F49" s="2">
        <v>0</v>
      </c>
      <c r="G49" s="5">
        <v>6157.07</v>
      </c>
      <c r="H49" s="3">
        <v>0</v>
      </c>
      <c r="I49" s="5">
        <v>6157.07</v>
      </c>
      <c r="J49" s="2">
        <v>11</v>
      </c>
      <c r="K49" s="13">
        <v>45642</v>
      </c>
      <c r="L49" s="14" t="s">
        <v>67</v>
      </c>
    </row>
    <row r="50" spans="1:12">
      <c r="A50" s="2">
        <v>47</v>
      </c>
      <c r="B50" s="9" t="s">
        <v>68</v>
      </c>
      <c r="C50" s="2" t="s">
        <v>14</v>
      </c>
      <c r="D50" s="9" t="s">
        <v>69</v>
      </c>
      <c r="E50" s="2">
        <v>7556.4</v>
      </c>
      <c r="F50" s="2">
        <v>0</v>
      </c>
      <c r="G50" s="5">
        <v>5037.6000000000004</v>
      </c>
      <c r="H50" s="3">
        <v>0</v>
      </c>
      <c r="I50" s="5">
        <v>5037.6000000000004</v>
      </c>
      <c r="J50" s="2">
        <v>9</v>
      </c>
      <c r="K50" s="13">
        <v>45749</v>
      </c>
      <c r="L50" s="14" t="s">
        <v>70</v>
      </c>
    </row>
    <row r="51" spans="1:12">
      <c r="A51" s="2">
        <v>48</v>
      </c>
      <c r="B51" s="9" t="s">
        <v>71</v>
      </c>
      <c r="C51" s="2" t="s">
        <v>17</v>
      </c>
      <c r="D51" s="2" t="s">
        <v>36</v>
      </c>
      <c r="E51" s="2">
        <v>6716.8</v>
      </c>
      <c r="F51" s="2">
        <v>0</v>
      </c>
      <c r="G51" s="5">
        <v>4477.87</v>
      </c>
      <c r="H51" s="3">
        <v>0</v>
      </c>
      <c r="I51" s="5">
        <v>4477.87</v>
      </c>
      <c r="J51" s="2">
        <v>8</v>
      </c>
      <c r="K51" s="13">
        <v>45769</v>
      </c>
      <c r="L51" s="14" t="s">
        <v>72</v>
      </c>
    </row>
    <row r="52" spans="1:12">
      <c r="A52" s="22" t="s">
        <v>73</v>
      </c>
      <c r="B52" s="23"/>
      <c r="I52" s="10">
        <v>389745.23</v>
      </c>
    </row>
  </sheetData>
  <autoFilter ref="A1:L52">
    <extLst/>
  </autoFilter>
  <mergeCells count="11">
    <mergeCell ref="A1:L1"/>
    <mergeCell ref="E2:F2"/>
    <mergeCell ref="G2:I2"/>
    <mergeCell ref="A52:B52"/>
    <mergeCell ref="A2:A3"/>
    <mergeCell ref="B2:B3"/>
    <mergeCell ref="C2:C3"/>
    <mergeCell ref="D2:D3"/>
    <mergeCell ref="J2:J3"/>
    <mergeCell ref="K2:K3"/>
    <mergeCell ref="L2:L3"/>
  </mergeCells>
  <phoneticPr fontId="8" type="noConversion"/>
  <dataValidations count="1">
    <dataValidation allowBlank="1" showInputMessage="1" showErrorMessage="1" sqref="K46 K4:K44"/>
  </dataValidations>
  <pageMargins left="0.75138888888888899" right="0.75138888888888899" top="1" bottom="1" header="0.5" footer="0.5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Company>股份机关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2023-11-24T06:38:00Z</dcterms:created>
  <dcterms:modified xsi:type="dcterms:W3CDTF">2025-11-10T09:13:25Z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1D82ABA2941641AF8C8D39D679D22A43_11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