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<sst xmlns="http://schemas.openxmlformats.org/spreadsheetml/2006/main" count="101" uniqueCount="55">
  <si>
    <t>长治市潞城区动物疫病强制免疫疫苗经费“先打后补”补助资金汇总表</t>
  </si>
  <si>
    <t>序号</t>
  </si>
  <si>
    <t>县</t>
  </si>
  <si>
    <t>乡镇名称</t>
  </si>
  <si>
    <t>养殖场名称</t>
  </si>
  <si>
    <t>养殖场地址</t>
  </si>
  <si>
    <t>养殖场负责人</t>
  </si>
  <si>
    <t>畜禽种类</t>
  </si>
  <si>
    <t>补助强制免疫病种</t>
  </si>
  <si>
    <t>补助疫苗名称</t>
  </si>
  <si>
    <t>补贴存栏量</t>
  </si>
  <si>
    <t>补贴出栏量</t>
  </si>
  <si>
    <t>补助标准（元/头）</t>
  </si>
  <si>
    <t>补助资金（元）</t>
  </si>
  <si>
    <t>备注</t>
  </si>
  <si>
    <t>潞城区</t>
  </si>
  <si>
    <t>店上镇</t>
  </si>
  <si>
    <t>潞城市兴弘养殖有限公司</t>
  </si>
  <si>
    <t>赤头村</t>
  </si>
  <si>
    <t>张木旺</t>
  </si>
  <si>
    <t>生猪</t>
  </si>
  <si>
    <t>猪口蹄疫</t>
  </si>
  <si>
    <t>猪口蹄疫O型灭活疫苗</t>
  </si>
  <si>
    <t>中央资金</t>
  </si>
  <si>
    <t>猪瘟</t>
  </si>
  <si>
    <t>猪瘟活疫苗</t>
  </si>
  <si>
    <t>省级资金</t>
  </si>
  <si>
    <t>山西润景昇养殖有限公司</t>
  </si>
  <si>
    <t>韩  村</t>
  </si>
  <si>
    <t>马素婷</t>
  </si>
  <si>
    <t>潞华街道</t>
  </si>
  <si>
    <t>山西福禄寿农业科技股份有限公司</t>
  </si>
  <si>
    <t>西贾村</t>
  </si>
  <si>
    <t>王献玲</t>
  </si>
  <si>
    <t>蛋鸡</t>
  </si>
  <si>
    <t>禽流感</t>
  </si>
  <si>
    <t>重组禽流感病毒（H5+H7）三价灭活疫苗</t>
  </si>
  <si>
    <t>长治市潞城区福禄寿禽业有限公司</t>
  </si>
  <si>
    <t>新城疫</t>
  </si>
  <si>
    <t>新城疫疫苗</t>
  </si>
  <si>
    <t>山西科育种养殖股份有限公司</t>
  </si>
  <si>
    <t>宋  村</t>
  </si>
  <si>
    <t>吴建堂</t>
  </si>
  <si>
    <t>潞城市华宇农工贸有限公司</t>
  </si>
  <si>
    <t>新庄村</t>
  </si>
  <si>
    <t>王宏亮</t>
  </si>
  <si>
    <t>史回镇</t>
  </si>
  <si>
    <t>潞城市厚元猪场</t>
  </si>
  <si>
    <t>山脑村</t>
  </si>
  <si>
    <t>陈树伟</t>
  </si>
  <si>
    <t>潞城市绿农养殖有限公司</t>
  </si>
  <si>
    <t>上栗村</t>
  </si>
  <si>
    <t>马柯崎</t>
  </si>
  <si>
    <t>合计</t>
  </si>
  <si>
    <t>补助周期为：2025年8月1日至10月31日。其中省级3428.1元，中央20544.66元。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</si>
</sst>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view="pageBreakPreview" zoomScaleNormal="100" workbookViewId="0">
      <selection activeCell="R24" sqref="R24"/>
    </sheetView>
  </sheetViews>
  <sheetFormatPr defaultColWidth="9" defaultRowHeight="13.5"/>
  <cols>
    <col min="1" max="1" width="2.875" style="1" customWidth="1"/>
    <col min="2" max="2" width="7" style="1" customWidth="1"/>
    <col min="3" max="3" width="9.875" style="1" customWidth="1"/>
    <col min="4" max="4" width="14.75" style="1" customWidth="1"/>
    <col min="5" max="6" width="6.375" style="1" customWidth="1"/>
    <col min="7" max="7" width="5.125" style="1" customWidth="1"/>
    <col min="8" max="8" width="9" style="1" customWidth="1"/>
    <col min="9" max="9" width="15.25" style="1" customWidth="1"/>
    <col min="10" max="10" width="6.75" style="1" customWidth="1"/>
    <col min="11" max="11" width="6.5" style="1" customWidth="1"/>
    <col min="12" max="12" width="9.375" style="1" customWidth="1"/>
    <col min="13" max="13" width="9.5" style="1" customWidth="1"/>
    <col min="14" max="14" width="8.625" customWidth="1"/>
  </cols>
  <sheetData>
    <row r="1" s="1" customFormat="1" ht="4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8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2" customFormat="1" ht="26" customHeight="1" spans="1:14">
      <c r="A3" s="5">
        <v>1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>
        <v>0</v>
      </c>
      <c r="K3" s="5">
        <v>1747</v>
      </c>
      <c r="L3" s="5">
        <v>2.26</v>
      </c>
      <c r="M3" s="5">
        <v>3948.22</v>
      </c>
      <c r="N3" s="6" t="s">
        <v>23</v>
      </c>
    </row>
    <row r="4" s="2" customFormat="1" ht="26" customHeight="1" spans="1:14">
      <c r="A4" s="5"/>
      <c r="B4" s="5"/>
      <c r="C4" s="5"/>
      <c r="D4" s="5" t="s">
        <v>17</v>
      </c>
      <c r="E4" s="5" t="s">
        <v>18</v>
      </c>
      <c r="F4" s="5" t="s">
        <v>19</v>
      </c>
      <c r="G4" s="5"/>
      <c r="H4" s="5" t="s">
        <v>24</v>
      </c>
      <c r="I4" s="5" t="s">
        <v>25</v>
      </c>
      <c r="J4" s="5">
        <v>0</v>
      </c>
      <c r="K4" s="5">
        <v>1747</v>
      </c>
      <c r="L4" s="5">
        <v>0.8</v>
      </c>
      <c r="M4" s="5">
        <v>1397.6</v>
      </c>
      <c r="N4" s="6" t="s">
        <v>26</v>
      </c>
    </row>
    <row r="5" s="2" customFormat="1" ht="26" customHeight="1" spans="1:14">
      <c r="A5" s="5">
        <v>2</v>
      </c>
      <c r="B5" s="5" t="s">
        <v>15</v>
      </c>
      <c r="C5" s="5" t="s">
        <v>16</v>
      </c>
      <c r="D5" s="5" t="s">
        <v>27</v>
      </c>
      <c r="E5" s="5" t="s">
        <v>28</v>
      </c>
      <c r="F5" s="5" t="s">
        <v>29</v>
      </c>
      <c r="G5" s="5" t="s">
        <v>20</v>
      </c>
      <c r="H5" s="5" t="s">
        <v>24</v>
      </c>
      <c r="I5" s="5" t="s">
        <v>25</v>
      </c>
      <c r="J5" s="5">
        <v>0</v>
      </c>
      <c r="K5" s="5">
        <v>587</v>
      </c>
      <c r="L5" s="5">
        <v>0.8</v>
      </c>
      <c r="M5" s="5">
        <f>(J5+K5)*L5</f>
        <v>469.6</v>
      </c>
      <c r="N5" s="6" t="s">
        <v>26</v>
      </c>
    </row>
    <row r="6" s="2" customFormat="1" ht="26" customHeight="1" spans="1:14">
      <c r="A6" s="5">
        <v>3</v>
      </c>
      <c r="B6" s="5" t="s">
        <v>15</v>
      </c>
      <c r="C6" s="5" t="s">
        <v>30</v>
      </c>
      <c r="D6" s="5" t="s">
        <v>31</v>
      </c>
      <c r="E6" s="5" t="s">
        <v>32</v>
      </c>
      <c r="F6" s="5" t="s">
        <v>33</v>
      </c>
      <c r="G6" s="5" t="s">
        <v>34</v>
      </c>
      <c r="H6" s="5" t="s">
        <v>35</v>
      </c>
      <c r="I6" s="5" t="s">
        <v>36</v>
      </c>
      <c r="J6" s="5">
        <v>29316</v>
      </c>
      <c r="K6" s="5">
        <v>0</v>
      </c>
      <c r="L6" s="5">
        <v>0.4</v>
      </c>
      <c r="M6" s="5">
        <f>(J6+K6)*L6</f>
        <v>11726.4</v>
      </c>
      <c r="N6" s="6" t="s">
        <v>23</v>
      </c>
    </row>
    <row r="7" s="2" customFormat="1" ht="26" customHeight="1" spans="1:14">
      <c r="A7" s="5"/>
      <c r="B7" s="5"/>
      <c r="C7" s="5"/>
      <c r="D7" s="5" t="s">
        <v>37</v>
      </c>
      <c r="E7" s="5" t="s">
        <v>32</v>
      </c>
      <c r="F7" s="5" t="s">
        <v>33</v>
      </c>
      <c r="G7" s="5"/>
      <c r="H7" s="5" t="s">
        <v>38</v>
      </c>
      <c r="I7" s="5" t="s">
        <v>39</v>
      </c>
      <c r="J7" s="5">
        <v>14835</v>
      </c>
      <c r="K7" s="5">
        <v>0</v>
      </c>
      <c r="L7" s="5">
        <v>0.039</v>
      </c>
      <c r="M7" s="7">
        <v>578.5</v>
      </c>
      <c r="N7" s="6" t="s">
        <v>26</v>
      </c>
    </row>
    <row r="8" s="2" customFormat="1" ht="26" customHeight="1" spans="1:14">
      <c r="A8" s="5">
        <v>4</v>
      </c>
      <c r="B8" s="5" t="s">
        <v>15</v>
      </c>
      <c r="C8" s="5" t="s">
        <v>16</v>
      </c>
      <c r="D8" s="5" t="s">
        <v>40</v>
      </c>
      <c r="E8" s="5" t="s">
        <v>41</v>
      </c>
      <c r="F8" s="5" t="s">
        <v>42</v>
      </c>
      <c r="G8" s="5" t="s">
        <v>20</v>
      </c>
      <c r="H8" s="5" t="s">
        <v>21</v>
      </c>
      <c r="I8" s="5" t="s">
        <v>22</v>
      </c>
      <c r="J8" s="5">
        <v>0</v>
      </c>
      <c r="K8" s="5">
        <v>84</v>
      </c>
      <c r="L8" s="5">
        <v>2.26</v>
      </c>
      <c r="M8" s="5">
        <f t="shared" ref="M8:M14" si="0">(J8+K8)*L8</f>
        <v>189.84</v>
      </c>
      <c r="N8" s="6" t="s">
        <v>23</v>
      </c>
    </row>
    <row r="9" s="2" customFormat="1" ht="26" customHeight="1" spans="1:14">
      <c r="A9" s="5"/>
      <c r="B9" s="5"/>
      <c r="C9" s="5"/>
      <c r="D9" s="5"/>
      <c r="E9" s="5"/>
      <c r="F9" s="5"/>
      <c r="G9" s="5"/>
      <c r="H9" s="5" t="s">
        <v>24</v>
      </c>
      <c r="I9" s="5" t="s">
        <v>25</v>
      </c>
      <c r="J9" s="5">
        <v>0</v>
      </c>
      <c r="K9" s="5">
        <v>84</v>
      </c>
      <c r="L9" s="5">
        <v>0.8</v>
      </c>
      <c r="M9" s="5">
        <f t="shared" si="0"/>
        <v>67.2</v>
      </c>
      <c r="N9" s="6" t="s">
        <v>26</v>
      </c>
    </row>
    <row r="10" s="2" customFormat="1" ht="26" customHeight="1" spans="1:14">
      <c r="A10" s="5">
        <v>5</v>
      </c>
      <c r="B10" s="5" t="s">
        <v>15</v>
      </c>
      <c r="C10" s="5" t="s">
        <v>30</v>
      </c>
      <c r="D10" s="5" t="s">
        <v>43</v>
      </c>
      <c r="E10" s="5" t="s">
        <v>44</v>
      </c>
      <c r="F10" s="5" t="s">
        <v>45</v>
      </c>
      <c r="G10" s="5" t="s">
        <v>20</v>
      </c>
      <c r="H10" s="5" t="s">
        <v>21</v>
      </c>
      <c r="I10" s="5" t="s">
        <v>22</v>
      </c>
      <c r="J10" s="5">
        <v>0</v>
      </c>
      <c r="K10" s="5">
        <v>500</v>
      </c>
      <c r="L10" s="5">
        <v>2.26</v>
      </c>
      <c r="M10" s="5">
        <f t="shared" si="0"/>
        <v>1130</v>
      </c>
      <c r="N10" s="6" t="s">
        <v>23</v>
      </c>
    </row>
    <row r="11" s="2" customFormat="1" ht="26" customHeight="1" spans="1:14">
      <c r="A11" s="5"/>
      <c r="B11" s="5"/>
      <c r="C11" s="5"/>
      <c r="D11" s="5"/>
      <c r="E11" s="5"/>
      <c r="F11" s="5"/>
      <c r="G11" s="5"/>
      <c r="H11" s="5" t="s">
        <v>24</v>
      </c>
      <c r="I11" s="5" t="s">
        <v>25</v>
      </c>
      <c r="J11" s="5">
        <v>0</v>
      </c>
      <c r="K11" s="5">
        <v>635</v>
      </c>
      <c r="L11" s="5">
        <v>0.8</v>
      </c>
      <c r="M11" s="5">
        <f t="shared" si="0"/>
        <v>508</v>
      </c>
      <c r="N11" s="6" t="s">
        <v>26</v>
      </c>
    </row>
    <row r="12" s="2" customFormat="1" ht="26" customHeight="1" spans="1:14">
      <c r="A12" s="5">
        <v>6</v>
      </c>
      <c r="B12" s="5" t="s">
        <v>15</v>
      </c>
      <c r="C12" s="5" t="s">
        <v>46</v>
      </c>
      <c r="D12" s="5" t="s">
        <v>47</v>
      </c>
      <c r="E12" s="5" t="s">
        <v>48</v>
      </c>
      <c r="F12" s="5" t="s">
        <v>49</v>
      </c>
      <c r="G12" s="5" t="s">
        <v>20</v>
      </c>
      <c r="H12" s="5" t="s">
        <v>21</v>
      </c>
      <c r="I12" s="5" t="s">
        <v>22</v>
      </c>
      <c r="J12" s="5">
        <v>0</v>
      </c>
      <c r="K12" s="5">
        <v>450</v>
      </c>
      <c r="L12" s="5">
        <v>2.26</v>
      </c>
      <c r="M12" s="5">
        <f t="shared" si="0"/>
        <v>1017</v>
      </c>
      <c r="N12" s="6" t="s">
        <v>23</v>
      </c>
    </row>
    <row r="13" s="2" customFormat="1" ht="26" customHeight="1" spans="1:14">
      <c r="A13" s="5"/>
      <c r="B13" s="5"/>
      <c r="C13" s="5"/>
      <c r="D13" s="5"/>
      <c r="E13" s="5"/>
      <c r="F13" s="5"/>
      <c r="G13" s="5"/>
      <c r="H13" s="5" t="s">
        <v>24</v>
      </c>
      <c r="I13" s="5" t="s">
        <v>25</v>
      </c>
      <c r="J13" s="5">
        <v>0</v>
      </c>
      <c r="K13" s="5">
        <v>509</v>
      </c>
      <c r="L13" s="5">
        <v>0.8</v>
      </c>
      <c r="M13" s="5">
        <f t="shared" si="0"/>
        <v>407.2</v>
      </c>
      <c r="N13" s="6" t="s">
        <v>26</v>
      </c>
    </row>
    <row r="14" s="2" customFormat="1" ht="26" customHeight="1" spans="1:14">
      <c r="A14" s="5">
        <v>7</v>
      </c>
      <c r="B14" s="5" t="s">
        <v>15</v>
      </c>
      <c r="C14" s="5" t="s">
        <v>16</v>
      </c>
      <c r="D14" s="5" t="s">
        <v>50</v>
      </c>
      <c r="E14" s="5" t="s">
        <v>51</v>
      </c>
      <c r="F14" s="5" t="s">
        <v>52</v>
      </c>
      <c r="G14" s="5" t="s">
        <v>34</v>
      </c>
      <c r="H14" s="5" t="s">
        <v>35</v>
      </c>
      <c r="I14" s="5" t="s">
        <v>36</v>
      </c>
      <c r="J14" s="5">
        <v>6333</v>
      </c>
      <c r="K14" s="5">
        <v>0</v>
      </c>
      <c r="L14" s="5">
        <v>0.4</v>
      </c>
      <c r="M14" s="5">
        <f t="shared" si="0"/>
        <v>2533.2</v>
      </c>
      <c r="N14" s="6" t="s">
        <v>23</v>
      </c>
    </row>
    <row r="15" s="2" customFormat="1" ht="35" customHeight="1" spans="1:14">
      <c r="A15" s="5" t="s">
        <v>53</v>
      </c>
      <c r="B15" s="5"/>
      <c r="C15" s="8" t="s">
        <v>54</v>
      </c>
      <c r="D15" s="9"/>
      <c r="E15" s="9"/>
      <c r="F15" s="9"/>
      <c r="G15" s="9"/>
      <c r="H15" s="9"/>
      <c r="I15" s="9"/>
      <c r="J15" s="9"/>
      <c r="K15" s="9"/>
      <c r="L15" s="10"/>
      <c r="M15" s="7">
        <f>SUM(M3:M14)</f>
        <v>23972.76</v>
      </c>
      <c r="N15" s="6"/>
    </row>
  </sheetData>
  <mergeCells count="37">
    <mergeCell ref="A1:N1"/>
    <mergeCell ref="C15:L15"/>
    <mergeCell ref="A3:A4"/>
    <mergeCell ref="A6:A7"/>
    <mergeCell ref="A8:A9"/>
    <mergeCell ref="A10:A11"/>
    <mergeCell ref="A12:A13"/>
    <mergeCell ref="B3:B4"/>
    <mergeCell ref="B6:B7"/>
    <mergeCell ref="B8:B9"/>
    <mergeCell ref="B10:B11"/>
    <mergeCell ref="B12:B13"/>
    <mergeCell ref="C3:C4"/>
    <mergeCell ref="C6:C7"/>
    <mergeCell ref="C8:C9"/>
    <mergeCell ref="C10:C11"/>
    <mergeCell ref="C12:C13"/>
    <mergeCell ref="D3:D4"/>
    <mergeCell ref="D6:D7"/>
    <mergeCell ref="D8:D9"/>
    <mergeCell ref="D10:D11"/>
    <mergeCell ref="D12:D13"/>
    <mergeCell ref="E3:E4"/>
    <mergeCell ref="E6:E7"/>
    <mergeCell ref="E8:E9"/>
    <mergeCell ref="E10:E11"/>
    <mergeCell ref="E12:E13"/>
    <mergeCell ref="F3:F4"/>
    <mergeCell ref="F6:F7"/>
    <mergeCell ref="F8:F9"/>
    <mergeCell ref="F10:F11"/>
    <mergeCell ref="F12:F13"/>
    <mergeCell ref="G3:G4"/>
    <mergeCell ref="G6:G7"/>
    <mergeCell ref="G8:G9"/>
    <mergeCell ref="G10:G11"/>
    <mergeCell ref="G12:G13"/>
  </mergeCells>
  <pageMargins left="0.75" right="0.432638888888889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顾客你好</cp:lastModifiedBy>
  <dcterms:created xsi:type="dcterms:W3CDTF">2024-11-15T00:24:00Z</dcterms:created>
  <dcterms:modified xsi:type="dcterms:W3CDTF">2025-12-04T01:42:37Z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872384AB1FB34628AA63BCA5E2E47273_13</vt:lpwstr>
  </property>
  <property fmtid="{D5CDD505-2E9C-101B-9397-08002B2CF9AE}" pid="3" name="KSOProductBuildVer">
    <vt:lpwstr>2052-12.1.0.23542</vt:lpwstr>
  </property>
</Properties>
</file>