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075"/>
  </bookViews>
  <sheets>
    <sheet name="冬播谷播种情况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<sst xmlns="http://schemas.openxmlformats.org/spreadsheetml/2006/main" count="93" uniqueCount="62">
  <si>
    <t>2022-2023年度年长治市潞城区冬播谷试验示范面积补贴公示表</t>
  </si>
  <si>
    <t>序号</t>
  </si>
  <si>
    <t>播期</t>
  </si>
  <si>
    <t>种植地点</t>
  </si>
  <si>
    <t>联系人</t>
  </si>
  <si>
    <t>播种日期</t>
  </si>
  <si>
    <t>种植亩数（亩）</t>
  </si>
  <si>
    <t>补贴标准</t>
  </si>
  <si>
    <t>补贴金额（元）</t>
  </si>
  <si>
    <t>备注</t>
  </si>
  <si>
    <t>冬播谷</t>
  </si>
  <si>
    <t>侯家庄</t>
  </si>
  <si>
    <t>王秦毅</t>
  </si>
  <si>
    <t>20221206-20221207</t>
  </si>
  <si>
    <t>500元/亩</t>
  </si>
  <si>
    <t>神  头</t>
  </si>
  <si>
    <t>魏引堂</t>
  </si>
  <si>
    <t>20221208-20221208</t>
  </si>
  <si>
    <t>农灌中心</t>
  </si>
  <si>
    <t>田王东</t>
  </si>
  <si>
    <t>20221209-20221216</t>
  </si>
  <si>
    <t>潦河头</t>
  </si>
  <si>
    <t>王志江</t>
  </si>
  <si>
    <t>20221212-20221213</t>
  </si>
  <si>
    <t>李庄</t>
  </si>
  <si>
    <t>20221211-20221211</t>
  </si>
  <si>
    <t>垂阳</t>
  </si>
  <si>
    <t>申保保</t>
  </si>
  <si>
    <t>张家河</t>
  </si>
  <si>
    <t>曹云喜</t>
  </si>
  <si>
    <t>20221210-20221226</t>
  </si>
  <si>
    <t>北山后</t>
  </si>
  <si>
    <t>靳书记</t>
  </si>
  <si>
    <t>20221227-20221227</t>
  </si>
  <si>
    <t>余庄</t>
  </si>
  <si>
    <t>崔月斌</t>
  </si>
  <si>
    <t>20221228-20221228</t>
  </si>
  <si>
    <t>岭西</t>
  </si>
  <si>
    <t>孟复明</t>
  </si>
  <si>
    <t>小计</t>
  </si>
  <si>
    <t>早春顶凌谷</t>
  </si>
  <si>
    <t>20230304-20230330</t>
  </si>
  <si>
    <t>西天贡</t>
  </si>
  <si>
    <t>申慧楠</t>
  </si>
  <si>
    <t>20230305-20230308</t>
  </si>
  <si>
    <t>黄牛蹄</t>
  </si>
  <si>
    <t>20230306-20230306</t>
  </si>
  <si>
    <t>下栗村</t>
  </si>
  <si>
    <t>郭建军</t>
  </si>
  <si>
    <t>20230316-20230316</t>
  </si>
  <si>
    <t>西岭村</t>
  </si>
  <si>
    <t>武彦芳</t>
  </si>
  <si>
    <t>五里坡</t>
  </si>
  <si>
    <t>方海亮</t>
  </si>
  <si>
    <t>20230318-20230318</t>
  </si>
  <si>
    <t>曹庄村</t>
  </si>
  <si>
    <t>范来德</t>
  </si>
  <si>
    <t>20230317-20230317</t>
  </si>
  <si>
    <t>神头</t>
  </si>
  <si>
    <t>20230319-20230319</t>
  </si>
  <si>
    <t>20230320-20230328</t>
  </si>
  <si>
    <t>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</si>
</sst>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7">
      <alignment vertical="center"/>
    </xf>
    <xf numFmtId="0" fontId="10" fillId="0" borderId="7">
      <alignment vertical="center"/>
    </xf>
    <xf numFmtId="0" fontId="11" fillId="0" borderId="8">
      <alignment vertical="center"/>
    </xf>
    <xf numFmtId="0" fontId="11" fillId="0" borderId="0">
      <alignment vertical="center"/>
    </xf>
    <xf numFmtId="0" fontId="12" fillId="3" borderId="9">
      <alignment vertical="center"/>
    </xf>
    <xf numFmtId="0" fontId="13" fillId="4" borderId="10">
      <alignment vertical="center"/>
    </xf>
    <xf numFmtId="0" fontId="14" fillId="4" borderId="9">
      <alignment vertical="center"/>
    </xf>
    <xf numFmtId="0" fontId="15" fillId="5" borderId="11">
      <alignment vertical="center"/>
    </xf>
    <xf numFmtId="0" fontId="16" fillId="0" borderId="12">
      <alignment vertical="center"/>
    </xf>
    <xf numFmtId="0" fontId="17" fillId="0" borderId="13">
      <alignment vertical="center"/>
    </xf>
    <xf numFmtId="0" fontId="18" fillId="6" borderId="0">
      <alignment vertical="center"/>
    </xf>
    <xf numFmtId="0" fontId="19" fillId="7" borderId="0">
      <alignment vertical="center"/>
    </xf>
    <xf numFmtId="0" fontId="20" fillId="8" borderId="0">
      <alignment vertical="center"/>
    </xf>
    <xf numFmtId="0" fontId="21" fillId="9" borderId="0">
      <alignment vertical="center"/>
    </xf>
    <xf numFmtId="0" fontId="0" fillId="10" borderId="0">
      <alignment vertical="center"/>
    </xf>
    <xf numFmtId="0" fontId="0" fillId="11" borderId="0">
      <alignment vertical="center"/>
    </xf>
    <xf numFmtId="0" fontId="21" fillId="11" borderId="0">
      <alignment vertical="center"/>
    </xf>
    <xf numFmtId="0" fontId="21" fillId="12" borderId="0">
      <alignment vertical="center"/>
    </xf>
    <xf numFmtId="0" fontId="0" fillId="3" borderId="0">
      <alignment vertical="center"/>
    </xf>
    <xf numFmtId="0" fontId="0" fillId="3" borderId="0">
      <alignment vertical="center"/>
    </xf>
    <xf numFmtId="0" fontId="21" fillId="3" borderId="0">
      <alignment vertical="center"/>
    </xf>
    <xf numFmtId="0" fontId="21" fillId="5" borderId="0">
      <alignment vertical="center"/>
    </xf>
    <xf numFmtId="0" fontId="0" fillId="13" borderId="0">
      <alignment vertical="center"/>
    </xf>
    <xf numFmtId="0" fontId="0" fillId="4" borderId="0">
      <alignment vertical="center"/>
    </xf>
    <xf numFmtId="0" fontId="21" fillId="4" borderId="0">
      <alignment vertical="center"/>
    </xf>
    <xf numFmtId="0" fontId="21" fillId="14" borderId="0">
      <alignment vertical="center"/>
    </xf>
    <xf numFmtId="0" fontId="0" fillId="2" borderId="0">
      <alignment vertical="center"/>
    </xf>
    <xf numFmtId="0" fontId="0" fillId="8" borderId="0">
      <alignment vertical="center"/>
    </xf>
    <xf numFmtId="0" fontId="21" fillId="8" borderId="0">
      <alignment vertical="center"/>
    </xf>
    <xf numFmtId="0" fontId="21" fillId="15" borderId="0">
      <alignment vertical="center"/>
    </xf>
    <xf numFmtId="0" fontId="0" fillId="16" borderId="0">
      <alignment vertical="center"/>
    </xf>
    <xf numFmtId="0" fontId="0" fillId="11" borderId="0">
      <alignment vertical="center"/>
    </xf>
    <xf numFmtId="0" fontId="21" fillId="9" borderId="0">
      <alignment vertical="center"/>
    </xf>
    <xf numFmtId="0" fontId="21" fillId="17" borderId="0">
      <alignment vertical="center"/>
    </xf>
    <xf numFmtId="0" fontId="0" fillId="6" borderId="0">
      <alignment vertical="center"/>
    </xf>
    <xf numFmtId="0" fontId="0" fillId="8" borderId="0">
      <alignment vertical="center"/>
    </xf>
    <xf numFmtId="0" fontId="21" fillId="17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A1" sqref="A1:I1"/>
    </sheetView>
  </sheetViews>
  <sheetFormatPr defaultColWidth="9" defaultRowHeight="13.5" customHeight="1"/>
  <cols>
    <col min="1" max="1" width="7.625" style="2" customWidth="1"/>
    <col min="2" max="2" width="9" style="2" customWidth="1"/>
    <col min="3" max="3" width="10.125" style="2" customWidth="1"/>
    <col min="4" max="4" width="11.75" style="2" customWidth="1"/>
    <col min="5" max="5" width="33.375" style="2" customWidth="1"/>
    <col min="6" max="6" width="22.5" style="2" customWidth="1"/>
    <col min="7" max="8" width="14" style="2" customWidth="1"/>
  </cols>
  <sheetData>
    <row r="1" ht="20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18" customHeight="1" spans="1:9">
      <c r="A3" s="6">
        <v>1</v>
      </c>
      <c r="B3" s="7" t="s">
        <v>10</v>
      </c>
      <c r="C3" s="6" t="s">
        <v>11</v>
      </c>
      <c r="D3" s="6" t="s">
        <v>12</v>
      </c>
      <c r="E3" s="6" t="s">
        <v>13</v>
      </c>
      <c r="F3" s="6">
        <v>21.76</v>
      </c>
      <c r="G3" s="6" t="s">
        <v>14</v>
      </c>
      <c r="H3" s="6">
        <f>F3*500</f>
        <v>10880</v>
      </c>
      <c r="I3" s="13"/>
    </row>
    <row r="4" s="1" customFormat="1" ht="18" customHeight="1" spans="1:9">
      <c r="A4" s="6">
        <v>2</v>
      </c>
      <c r="B4" s="8"/>
      <c r="C4" s="6" t="s">
        <v>15</v>
      </c>
      <c r="D4" s="6" t="s">
        <v>16</v>
      </c>
      <c r="E4" s="6" t="s">
        <v>17</v>
      </c>
      <c r="F4" s="6">
        <v>11.08</v>
      </c>
      <c r="G4" s="6" t="s">
        <v>14</v>
      </c>
      <c r="H4" s="6">
        <f t="shared" ref="H4:H23" si="0">F4*500</f>
        <v>5540</v>
      </c>
      <c r="I4" s="13"/>
    </row>
    <row r="5" s="1" customFormat="1" ht="18" customHeight="1" spans="1:9">
      <c r="A5" s="6">
        <v>3</v>
      </c>
      <c r="B5" s="8"/>
      <c r="C5" s="6" t="s">
        <v>18</v>
      </c>
      <c r="D5" s="6" t="s">
        <v>19</v>
      </c>
      <c r="E5" s="6" t="s">
        <v>20</v>
      </c>
      <c r="F5" s="6">
        <v>120</v>
      </c>
      <c r="G5" s="6" t="s">
        <v>14</v>
      </c>
      <c r="H5" s="6">
        <f t="shared" si="0"/>
        <v>60000</v>
      </c>
      <c r="I5" s="13"/>
    </row>
    <row r="6" s="1" customFormat="1" ht="18" customHeight="1" spans="1:9">
      <c r="A6" s="6">
        <v>5</v>
      </c>
      <c r="B6" s="8"/>
      <c r="C6" s="6" t="s">
        <v>21</v>
      </c>
      <c r="D6" s="6" t="s">
        <v>22</v>
      </c>
      <c r="E6" s="6" t="s">
        <v>23</v>
      </c>
      <c r="F6" s="6">
        <v>18.81</v>
      </c>
      <c r="G6" s="6" t="s">
        <v>14</v>
      </c>
      <c r="H6" s="6">
        <f t="shared" si="0"/>
        <v>9405</v>
      </c>
      <c r="I6" s="13"/>
    </row>
    <row r="7" s="1" customFormat="1" ht="18" customHeight="1" spans="1:9">
      <c r="A7" s="6">
        <v>6</v>
      </c>
      <c r="B7" s="8"/>
      <c r="C7" s="6" t="s">
        <v>24</v>
      </c>
      <c r="D7" s="6" t="s">
        <v>19</v>
      </c>
      <c r="E7" s="6" t="s">
        <v>25</v>
      </c>
      <c r="F7" s="6">
        <v>1.74</v>
      </c>
      <c r="G7" s="6" t="s">
        <v>14</v>
      </c>
      <c r="H7" s="6">
        <f t="shared" si="0"/>
        <v>870</v>
      </c>
      <c r="I7" s="13"/>
    </row>
    <row r="8" s="1" customFormat="1" ht="18" customHeight="1" spans="1:9">
      <c r="A8" s="6">
        <v>8</v>
      </c>
      <c r="B8" s="8"/>
      <c r="C8" s="6" t="s">
        <v>26</v>
      </c>
      <c r="D8" s="6" t="s">
        <v>27</v>
      </c>
      <c r="E8" s="6" t="s">
        <v>23</v>
      </c>
      <c r="F8" s="6">
        <v>15.43</v>
      </c>
      <c r="G8" s="6" t="s">
        <v>14</v>
      </c>
      <c r="H8" s="6">
        <f t="shared" si="0"/>
        <v>7715</v>
      </c>
      <c r="I8" s="13"/>
    </row>
    <row r="9" s="1" customFormat="1" ht="18" customHeight="1" spans="1:9">
      <c r="A9" s="6">
        <v>9</v>
      </c>
      <c r="B9" s="8"/>
      <c r="C9" s="6" t="s">
        <v>28</v>
      </c>
      <c r="D9" s="6" t="s">
        <v>29</v>
      </c>
      <c r="E9" s="6" t="s">
        <v>30</v>
      </c>
      <c r="F9" s="6">
        <v>120</v>
      </c>
      <c r="G9" s="6" t="s">
        <v>14</v>
      </c>
      <c r="H9" s="6">
        <f t="shared" si="0"/>
        <v>60000</v>
      </c>
      <c r="I9" s="13"/>
    </row>
    <row r="10" s="1" customFormat="1" ht="18" customHeight="1" spans="1:9">
      <c r="A10" s="6">
        <v>10</v>
      </c>
      <c r="B10" s="8"/>
      <c r="C10" s="6" t="s">
        <v>31</v>
      </c>
      <c r="D10" s="6" t="s">
        <v>32</v>
      </c>
      <c r="E10" s="6" t="s">
        <v>33</v>
      </c>
      <c r="F10" s="6">
        <v>4.34</v>
      </c>
      <c r="G10" s="6" t="s">
        <v>14</v>
      </c>
      <c r="H10" s="6">
        <f t="shared" si="0"/>
        <v>2170</v>
      </c>
      <c r="I10" s="13"/>
    </row>
    <row r="11" s="1" customFormat="1" ht="18" customHeight="1" spans="1:9">
      <c r="A11" s="6">
        <v>11</v>
      </c>
      <c r="B11" s="8"/>
      <c r="C11" s="6" t="s">
        <v>34</v>
      </c>
      <c r="D11" s="6" t="s">
        <v>35</v>
      </c>
      <c r="E11" s="6" t="s">
        <v>36</v>
      </c>
      <c r="F11" s="6">
        <v>5.94</v>
      </c>
      <c r="G11" s="6" t="s">
        <v>14</v>
      </c>
      <c r="H11" s="6">
        <f t="shared" si="0"/>
        <v>2970</v>
      </c>
      <c r="I11" s="6"/>
    </row>
    <row r="12" s="1" customFormat="1" ht="18" customHeight="1" spans="1:9">
      <c r="A12" s="6">
        <v>12</v>
      </c>
      <c r="B12" s="8"/>
      <c r="C12" s="6" t="s">
        <v>37</v>
      </c>
      <c r="D12" s="6" t="s">
        <v>38</v>
      </c>
      <c r="E12" s="6" t="s">
        <v>36</v>
      </c>
      <c r="F12" s="6">
        <v>3.14</v>
      </c>
      <c r="G12" s="6" t="s">
        <v>14</v>
      </c>
      <c r="H12" s="6">
        <f t="shared" si="0"/>
        <v>1570</v>
      </c>
      <c r="I12" s="13"/>
    </row>
    <row r="13" ht="18" customHeight="1" spans="1:9">
      <c r="A13" s="4">
        <v>13</v>
      </c>
      <c r="B13" s="9"/>
      <c r="C13" s="4" t="s">
        <v>39</v>
      </c>
      <c r="D13" s="6"/>
      <c r="E13" s="4"/>
      <c r="F13" s="4">
        <f>SUM(F3:F12)</f>
        <v>322.24</v>
      </c>
      <c r="G13" s="6" t="s">
        <v>14</v>
      </c>
      <c r="H13" s="6">
        <f t="shared" si="0"/>
        <v>161120</v>
      </c>
      <c r="I13" s="14"/>
    </row>
    <row r="14" ht="18" customHeight="1" spans="1:9">
      <c r="A14" s="4">
        <v>14</v>
      </c>
      <c r="B14" s="10" t="s">
        <v>40</v>
      </c>
      <c r="C14" s="6" t="s">
        <v>28</v>
      </c>
      <c r="D14" s="6" t="s">
        <v>29</v>
      </c>
      <c r="E14" s="6" t="s">
        <v>41</v>
      </c>
      <c r="F14" s="4">
        <v>118.87</v>
      </c>
      <c r="G14" s="6" t="s">
        <v>14</v>
      </c>
      <c r="H14" s="6">
        <f t="shared" si="0"/>
        <v>59435</v>
      </c>
      <c r="I14" s="14"/>
    </row>
    <row r="15" ht="18" customHeight="1" spans="1:9">
      <c r="A15" s="4">
        <v>15</v>
      </c>
      <c r="B15" s="11"/>
      <c r="C15" s="6" t="s">
        <v>42</v>
      </c>
      <c r="D15" s="6" t="s">
        <v>43</v>
      </c>
      <c r="E15" s="6" t="s">
        <v>44</v>
      </c>
      <c r="F15" s="4">
        <v>27.88</v>
      </c>
      <c r="G15" s="6" t="s">
        <v>14</v>
      </c>
      <c r="H15" s="6">
        <f t="shared" si="0"/>
        <v>13940</v>
      </c>
      <c r="I15" s="14"/>
    </row>
    <row r="16" ht="18" customHeight="1" spans="1:9">
      <c r="A16" s="4">
        <v>16</v>
      </c>
      <c r="B16" s="11"/>
      <c r="C16" s="6" t="s">
        <v>45</v>
      </c>
      <c r="D16" s="6" t="s">
        <v>19</v>
      </c>
      <c r="E16" s="6" t="s">
        <v>46</v>
      </c>
      <c r="F16" s="4">
        <v>8.64</v>
      </c>
      <c r="G16" s="6" t="s">
        <v>14</v>
      </c>
      <c r="H16" s="6">
        <f t="shared" si="0"/>
        <v>4320</v>
      </c>
      <c r="I16" s="14"/>
    </row>
    <row r="17" ht="18" customHeight="1" spans="1:9">
      <c r="A17" s="4">
        <v>17</v>
      </c>
      <c r="B17" s="11"/>
      <c r="C17" s="6" t="s">
        <v>47</v>
      </c>
      <c r="D17" s="6" t="s">
        <v>48</v>
      </c>
      <c r="E17" s="6" t="s">
        <v>49</v>
      </c>
      <c r="F17" s="4">
        <v>14.5</v>
      </c>
      <c r="G17" s="6" t="s">
        <v>14</v>
      </c>
      <c r="H17" s="6">
        <f t="shared" si="0"/>
        <v>7250</v>
      </c>
      <c r="I17" s="14"/>
    </row>
    <row r="18" ht="18" customHeight="1" spans="1:9">
      <c r="A18" s="4">
        <v>18</v>
      </c>
      <c r="B18" s="11"/>
      <c r="C18" s="6" t="s">
        <v>50</v>
      </c>
      <c r="D18" s="6" t="s">
        <v>51</v>
      </c>
      <c r="E18" s="6" t="s">
        <v>49</v>
      </c>
      <c r="F18" s="4">
        <v>1.85</v>
      </c>
      <c r="G18" s="6" t="s">
        <v>14</v>
      </c>
      <c r="H18" s="6">
        <f t="shared" si="0"/>
        <v>925</v>
      </c>
      <c r="I18" s="14"/>
    </row>
    <row r="19" ht="18" customHeight="1" spans="1:9">
      <c r="A19" s="4">
        <v>19</v>
      </c>
      <c r="B19" s="11"/>
      <c r="C19" s="6" t="s">
        <v>52</v>
      </c>
      <c r="D19" s="6" t="s">
        <v>53</v>
      </c>
      <c r="E19" s="6" t="s">
        <v>54</v>
      </c>
      <c r="F19" s="4">
        <v>17</v>
      </c>
      <c r="G19" s="6" t="s">
        <v>14</v>
      </c>
      <c r="H19" s="6">
        <f t="shared" si="0"/>
        <v>8500</v>
      </c>
      <c r="I19" s="14"/>
    </row>
    <row r="20" ht="18" customHeight="1" spans="1:9">
      <c r="A20" s="4">
        <v>20</v>
      </c>
      <c r="B20" s="11"/>
      <c r="C20" s="6" t="s">
        <v>55</v>
      </c>
      <c r="D20" s="6" t="s">
        <v>56</v>
      </c>
      <c r="E20" s="6" t="s">
        <v>57</v>
      </c>
      <c r="F20" s="4">
        <v>29.22</v>
      </c>
      <c r="G20" s="6" t="s">
        <v>14</v>
      </c>
      <c r="H20" s="6">
        <f t="shared" si="0"/>
        <v>14610</v>
      </c>
      <c r="I20" s="14"/>
    </row>
    <row r="21" ht="18" customHeight="1" spans="1:9">
      <c r="A21" s="4">
        <v>21</v>
      </c>
      <c r="B21" s="11"/>
      <c r="C21" s="6" t="s">
        <v>58</v>
      </c>
      <c r="D21" s="6" t="s">
        <v>16</v>
      </c>
      <c r="E21" s="6" t="s">
        <v>59</v>
      </c>
      <c r="F21" s="4">
        <v>12.22</v>
      </c>
      <c r="G21" s="6" t="s">
        <v>14</v>
      </c>
      <c r="H21" s="6">
        <f t="shared" si="0"/>
        <v>6110</v>
      </c>
      <c r="I21" s="14"/>
    </row>
    <row r="22" ht="18" customHeight="1" spans="1:9">
      <c r="A22" s="4">
        <v>23</v>
      </c>
      <c r="B22" s="11"/>
      <c r="C22" s="6" t="s">
        <v>18</v>
      </c>
      <c r="D22" s="6" t="s">
        <v>19</v>
      </c>
      <c r="E22" s="6" t="s">
        <v>60</v>
      </c>
      <c r="F22" s="4">
        <v>74.1</v>
      </c>
      <c r="G22" s="6" t="s">
        <v>14</v>
      </c>
      <c r="H22" s="6">
        <f t="shared" si="0"/>
        <v>37050</v>
      </c>
      <c r="I22" s="14"/>
    </row>
    <row r="23" ht="18" customHeight="1" spans="1:9">
      <c r="A23" s="4">
        <v>24</v>
      </c>
      <c r="B23" s="12"/>
      <c r="C23" s="4" t="s">
        <v>39</v>
      </c>
      <c r="D23" s="4"/>
      <c r="E23" s="4"/>
      <c r="F23" s="4">
        <f>SUM(F14:F22)</f>
        <v>304.28</v>
      </c>
      <c r="G23" s="6" t="s">
        <v>14</v>
      </c>
      <c r="H23" s="6">
        <f t="shared" si="0"/>
        <v>152140</v>
      </c>
      <c r="I23" s="14"/>
    </row>
    <row r="24" ht="18" customHeight="1" spans="1:9">
      <c r="A24" s="4">
        <v>25</v>
      </c>
      <c r="B24" s="4" t="s">
        <v>61</v>
      </c>
      <c r="C24" s="4"/>
      <c r="D24" s="4"/>
      <c r="E24" s="4"/>
      <c r="F24" s="4">
        <v>626.52</v>
      </c>
      <c r="G24" s="4"/>
      <c r="H24" s="6">
        <v>313260</v>
      </c>
      <c r="I24" s="14"/>
    </row>
  </sheetData>
  <mergeCells count="3">
    <mergeCell ref="A1:I1"/>
    <mergeCell ref="B3:B13"/>
    <mergeCell ref="B14:B23"/>
  </mergeCells>
  <pageMargins left="0.7" right="0.7" top="0.75" bottom="0.75" header="0.3" footer="0.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冬播谷播种情况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2024-01-19T02:13:00Z</dcterms:created>
  <cp:lastPrinted>2024-01-16T07:11:00Z</cp:lastPrinted>
  <dcterms:modified xsi:type="dcterms:W3CDTF">2024-01-19T02:37:32Z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903991BD4FA2459DBA3F2BE6F344AE00_12</vt:lpwstr>
  </property>
  <property fmtid="{D5CDD505-2E9C-101B-9397-08002B2CF9AE}" pid="3" name="KSOProductBuildVer">
    <vt:lpwstr>2052-12.1.0.16120</vt:lpwstr>
  </property>
</Properties>
</file>